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0"/>
  </bookViews>
  <sheets>
    <sheet name="5.1" sheetId="4" r:id="rId1"/>
    <sheet name="5.2" sheetId="5" r:id="rId2"/>
    <sheet name="6.1" sheetId="6" r:id="rId3"/>
    <sheet name="6.2" sheetId="7" r:id="rId4"/>
    <sheet name="6.3" sheetId="8" r:id="rId5"/>
    <sheet name="7.1" sheetId="9" r:id="rId6"/>
    <sheet name="7.2" sheetId="10" r:id="rId7"/>
    <sheet name="8" sheetId="11" r:id="rId8"/>
    <sheet name="9" sheetId="12" r:id="rId9"/>
    <sheet name="11.1" sheetId="13" r:id="rId10"/>
    <sheet name="13" sheetId="14" r:id="rId11"/>
  </sheets>
  <externalReferences>
    <externalReference r:id="rId12"/>
  </externalReferences>
  <definedNames>
    <definedName name="_xlnm.Print_Area" localSheetId="10">'13'!$A$1:$DD$36</definedName>
    <definedName name="_xlnm.Print_Area" localSheetId="0">'5.1'!$A$1:$AX$62</definedName>
    <definedName name="_xlnm.Print_Area" localSheetId="1">'5.2'!$A$1:$AX$37</definedName>
  </definedNames>
  <calcPr calcId="125725"/>
</workbook>
</file>

<file path=xl/calcChain.xml><?xml version="1.0" encoding="utf-8"?>
<calcChain xmlns="http://schemas.openxmlformats.org/spreadsheetml/2006/main">
  <c r="BV27" i="12"/>
  <c r="AT27"/>
  <c r="BV26"/>
  <c r="AT26"/>
  <c r="BV25"/>
  <c r="AT25"/>
  <c r="BV24"/>
  <c r="AT24"/>
  <c r="BV23"/>
  <c r="AT23"/>
  <c r="DI44" i="11"/>
  <c r="CZ44"/>
  <c r="CQ44"/>
  <c r="BY44"/>
  <c r="AX33"/>
  <c r="AX29"/>
  <c r="AO29"/>
  <c r="CZ28"/>
  <c r="CQ28"/>
  <c r="AX28"/>
  <c r="AX20" s="1"/>
  <c r="AX44" s="1"/>
  <c r="AO28"/>
  <c r="AO20" s="1"/>
  <c r="AO44" s="1"/>
  <c r="AX22"/>
  <c r="AO22"/>
  <c r="DR21"/>
  <c r="DI21"/>
  <c r="CZ21"/>
  <c r="CQ21"/>
  <c r="CH21"/>
  <c r="BY21"/>
  <c r="AX21"/>
  <c r="AO21"/>
  <c r="DR20"/>
  <c r="DR44" s="1"/>
  <c r="DI20"/>
  <c r="CZ20"/>
  <c r="CQ20"/>
  <c r="CH20"/>
  <c r="CH44" s="1"/>
  <c r="BY20"/>
  <c r="BS50" i="10"/>
  <c r="AK50"/>
  <c r="T50"/>
  <c r="CC49"/>
  <c r="BS49"/>
  <c r="AU49"/>
  <c r="AU44" s="1"/>
  <c r="AD49"/>
  <c r="T49"/>
  <c r="BS48"/>
  <c r="AK48"/>
  <c r="T48"/>
  <c r="T45" s="1"/>
  <c r="T44" s="1"/>
  <c r="T30" s="1"/>
  <c r="BS47"/>
  <c r="BS45" s="1"/>
  <c r="BS44" s="1"/>
  <c r="AK47"/>
  <c r="AK45" s="1"/>
  <c r="T47"/>
  <c r="CC45"/>
  <c r="BZ45"/>
  <c r="BW45"/>
  <c r="AU45"/>
  <c r="AR45"/>
  <c r="AO45"/>
  <c r="AD45"/>
  <c r="AA45"/>
  <c r="X45"/>
  <c r="CC44"/>
  <c r="BZ44"/>
  <c r="BW44"/>
  <c r="AR44"/>
  <c r="AR30" s="1"/>
  <c r="AO44"/>
  <c r="AD44"/>
  <c r="AA44"/>
  <c r="X44"/>
  <c r="BS36"/>
  <c r="BB36"/>
  <c r="AK36"/>
  <c r="AK33" s="1"/>
  <c r="AK31" s="1"/>
  <c r="T36"/>
  <c r="BS35"/>
  <c r="BB35"/>
  <c r="AK35"/>
  <c r="T35"/>
  <c r="CC33"/>
  <c r="BZ33"/>
  <c r="BS33"/>
  <c r="BL33"/>
  <c r="BI33"/>
  <c r="BB33"/>
  <c r="AU33"/>
  <c r="AR33"/>
  <c r="AD33"/>
  <c r="AA33"/>
  <c r="T33"/>
  <c r="CC31"/>
  <c r="BZ31"/>
  <c r="BS31"/>
  <c r="BL31"/>
  <c r="BI31"/>
  <c r="BB31"/>
  <c r="BB30" s="1"/>
  <c r="AU31"/>
  <c r="AU30" s="1"/>
  <c r="AR31"/>
  <c r="AD31"/>
  <c r="AD30" s="1"/>
  <c r="AA31"/>
  <c r="AA30" s="1"/>
  <c r="T31"/>
  <c r="CC30"/>
  <c r="BZ30"/>
  <c r="BW30"/>
  <c r="BL30"/>
  <c r="BI30"/>
  <c r="AO30"/>
  <c r="X30"/>
  <c r="AK47" i="9"/>
  <c r="AF47"/>
  <c r="AF46" s="1"/>
  <c r="CN46"/>
  <c r="CI46"/>
  <c r="CD46"/>
  <c r="BY46"/>
  <c r="BC46"/>
  <c r="AX46"/>
  <c r="AK46"/>
  <c r="W46"/>
  <c r="AK45"/>
  <c r="AF45"/>
  <c r="AK44"/>
  <c r="AK42" s="1"/>
  <c r="AK41" s="1"/>
  <c r="AF44"/>
  <c r="AF42" s="1"/>
  <c r="AF41" s="1"/>
  <c r="CN42"/>
  <c r="CI42"/>
  <c r="CD42"/>
  <c r="CD41" s="1"/>
  <c r="BY42"/>
  <c r="BU42"/>
  <c r="BP42"/>
  <c r="BC42"/>
  <c r="BC41" s="1"/>
  <c r="BC27" s="1"/>
  <c r="AX42"/>
  <c r="W42"/>
  <c r="W41" s="1"/>
  <c r="CN41"/>
  <c r="CI41"/>
  <c r="BY41"/>
  <c r="BU41"/>
  <c r="BU27" s="1"/>
  <c r="BP41"/>
  <c r="BP27" s="1"/>
  <c r="AX41"/>
  <c r="AX27" s="1"/>
  <c r="AK33"/>
  <c r="AK30" s="1"/>
  <c r="AK28" s="1"/>
  <c r="AF33"/>
  <c r="AF30" s="1"/>
  <c r="AF28" s="1"/>
  <c r="AK32"/>
  <c r="AF32"/>
  <c r="CN30"/>
  <c r="CN28" s="1"/>
  <c r="CN27" s="1"/>
  <c r="CI30"/>
  <c r="CI28" s="1"/>
  <c r="CI27" s="1"/>
  <c r="CD30"/>
  <c r="CD28" s="1"/>
  <c r="CD27" s="1"/>
  <c r="BY30"/>
  <c r="BL30"/>
  <c r="BL28" s="1"/>
  <c r="BL27" s="1"/>
  <c r="BG30"/>
  <c r="BG28" s="1"/>
  <c r="BG27" s="1"/>
  <c r="W30"/>
  <c r="W28" s="1"/>
  <c r="W27" s="1"/>
  <c r="BY28"/>
  <c r="BY27" s="1"/>
  <c r="AL36" i="7"/>
  <c r="AE36"/>
  <c r="AL26"/>
  <c r="AE26"/>
  <c r="AE25" s="1"/>
  <c r="AE53" s="1"/>
  <c r="AL25"/>
  <c r="AL53" s="1"/>
  <c r="BP42" i="6"/>
  <c r="BB42"/>
  <c r="AQ42"/>
  <c r="AF42"/>
  <c r="U42"/>
  <c r="BP38"/>
  <c r="BP37" s="1"/>
  <c r="BB38"/>
  <c r="BB37" s="1"/>
  <c r="AQ38"/>
  <c r="AQ37" s="1"/>
  <c r="AF38"/>
  <c r="U38"/>
  <c r="U37" s="1"/>
  <c r="AF37"/>
  <c r="CJ26"/>
  <c r="BP26"/>
  <c r="BB26"/>
  <c r="BB24" s="1"/>
  <c r="BB23" s="1"/>
  <c r="AQ26"/>
  <c r="AQ24" s="1"/>
  <c r="AF26"/>
  <c r="U26"/>
  <c r="CJ24"/>
  <c r="CJ23" s="1"/>
  <c r="BP24"/>
  <c r="AF24"/>
  <c r="AF23" s="1"/>
  <c r="U24"/>
  <c r="U23" s="1"/>
  <c r="AR25" i="5"/>
  <c r="AK25"/>
  <c r="AR22"/>
  <c r="AR28" s="1"/>
  <c r="AK22"/>
  <c r="AR41" i="4"/>
  <c r="AK41"/>
  <c r="AR40"/>
  <c r="AR50" s="1"/>
  <c r="AR52" s="1"/>
  <c r="AR58" s="1"/>
  <c r="AR53" s="1"/>
  <c r="AK40"/>
  <c r="AK50" s="1"/>
  <c r="AK52" s="1"/>
  <c r="AK58" s="1"/>
  <c r="AK53" s="1"/>
  <c r="BS30" i="10" l="1"/>
  <c r="AK49"/>
  <c r="AK44" s="1"/>
  <c r="AK30" s="1"/>
  <c r="AK27" i="9"/>
  <c r="AF27"/>
  <c r="AK28" i="5"/>
  <c r="BP23" i="6"/>
  <c r="AQ23"/>
</calcChain>
</file>

<file path=xl/sharedStrings.xml><?xml version="1.0" encoding="utf-8"?>
<sst xmlns="http://schemas.openxmlformats.org/spreadsheetml/2006/main" count="1131" uniqueCount="495">
  <si>
    <t>Приложение № 5</t>
  </si>
  <si>
    <t>к приказу Минэнерго России</t>
  </si>
  <si>
    <t>от 24 марта 2010 г. № 114</t>
  </si>
  <si>
    <t>Отчет об исполнении финансового плана</t>
  </si>
  <si>
    <t>ОАО Балтачевское "Сельэнерго" за 2015 г.</t>
  </si>
  <si>
    <t>(заполняется по финансированию)</t>
  </si>
  <si>
    <t>Утверждаю</t>
  </si>
  <si>
    <t>Генеральный директор</t>
  </si>
  <si>
    <t>ОАО Балтачевское "Сельэнерго"</t>
  </si>
  <si>
    <t>20</t>
  </si>
  <si>
    <t>16</t>
  </si>
  <si>
    <t>года</t>
  </si>
  <si>
    <t>М. П.</t>
  </si>
  <si>
    <t>млн. рублей</t>
  </si>
  <si>
    <t>№ п/п</t>
  </si>
  <si>
    <t>Показатели</t>
  </si>
  <si>
    <t>план</t>
  </si>
  <si>
    <t>факт</t>
  </si>
  <si>
    <t>I.</t>
  </si>
  <si>
    <t>Выручка от реализации товаров (работ, услуг), всего</t>
  </si>
  <si>
    <t>в том числе:</t>
  </si>
  <si>
    <t>1.1.</t>
  </si>
  <si>
    <t>Выручка от основной деятельности</t>
  </si>
  <si>
    <t>(расшифровать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</si>
  <si>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</si>
  <si>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</si>
  <si>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</si>
  <si>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</si>
  <si>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1.</t>
  </si>
  <si>
    <t>Материальные расходы, всего</t>
  </si>
  <si>
    <t>Топливо</t>
  </si>
  <si>
    <t>Сырье, материалы, запасные части, инструменты</t>
  </si>
  <si>
    <t>1.3.</t>
  </si>
  <si>
    <t>Покупная электроэнергия</t>
  </si>
  <si>
    <t>2.</t>
  </si>
  <si>
    <t>Расходы на оплату труда с учетом ЕСН</t>
  </si>
  <si>
    <t>3.</t>
  </si>
  <si>
    <t>Амортизационные отчисления</t>
  </si>
  <si>
    <t>4.</t>
  </si>
  <si>
    <t>Налоги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</si>
  <si>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</si>
  <si>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</si>
  <si>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</si>
  <si>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</si>
  <si>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</si>
  <si>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</si>
  <si>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</si>
  <si>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</si>
  <si>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</si>
  <si>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r>
      <t>Валовая прибыль (I р.</t>
    </r>
    <r>
      <rPr>
        <b/>
        <sz val="10"/>
        <rFont val="Arial Cyr"/>
        <charset val="204"/>
      </rPr>
      <t>—</t>
    </r>
    <r>
      <rPr>
        <b/>
        <sz val="10"/>
        <rFont val="Times New Roman"/>
        <family val="1"/>
        <charset val="204"/>
      </rPr>
      <t>II р.)</t>
    </r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</si>
  <si>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</si>
  <si>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</si>
  <si>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</si>
  <si>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</si>
  <si>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 xml:space="preserve">Доходы от участия в других организациях (дивиденды </t>
  </si>
  <si>
    <t>от Д3О)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</si>
  <si>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</si>
  <si>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</si>
  <si>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</si>
  <si>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</si>
  <si>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</si>
  <si>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налогообложения (III+IV)</t>
  </si>
  <si>
    <t>VI.</t>
  </si>
  <si>
    <t>Налог на прибыль</t>
  </si>
  <si>
    <t>VII.</t>
  </si>
  <si>
    <t>Чистая прибыль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</si>
  <si>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</si>
  <si>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</si>
  <si>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</si>
  <si>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</si>
  <si>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</si>
  <si>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</si>
  <si>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</si>
  <si>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</si>
  <si>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</si>
  <si>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</si>
  <si>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r>
      <t xml:space="preserve">Сальдо (+ увеличение; </t>
    </r>
    <r>
      <rPr>
        <sz val="11"/>
        <color theme="1"/>
        <rFont val="Calibri"/>
        <family val="2"/>
        <charset val="204"/>
        <scheme val="minor"/>
      </rPr>
      <t xml:space="preserve">– </t>
    </r>
    <r>
      <rPr>
        <sz val="10"/>
        <rFont val="Times New Roman"/>
        <family val="1"/>
        <charset val="204"/>
      </rPr>
      <t>сокращение)</t>
    </r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</si>
  <si>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</si>
  <si>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</si>
  <si>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</si>
  <si>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</si>
  <si>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</si>
  <si>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</si>
  <si>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</si>
  <si>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</si>
  <si>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 ч. в части ДПМ*</t>
  </si>
  <si>
    <t>Прочие цели (расшифровка)</t>
  </si>
  <si>
    <t>XII.</t>
  </si>
  <si>
    <t>Погашение заемных средств</t>
  </si>
  <si>
    <t>в том числе по:</t>
  </si>
  <si>
    <t>Инвестиционной программе</t>
  </si>
  <si>
    <t>XIII.</t>
  </si>
  <si>
    <t>Возмещаемый НДС (поступления)</t>
  </si>
  <si>
    <t>XIV.</t>
  </si>
  <si>
    <t>Купля/продажа активов</t>
  </si>
  <si>
    <t>Покупка активов (акций, долей и т. п.)</t>
  </si>
  <si>
    <t>Продажа активов (акций, долей и т. п.)</t>
  </si>
  <si>
    <t>XV.</t>
  </si>
  <si>
    <t>Средства, полученные от допэмиссии акций</t>
  </si>
  <si>
    <t>XVI.</t>
  </si>
  <si>
    <t>Капитальные вложения</t>
  </si>
  <si>
    <t>Всего поступления</t>
  </si>
  <si>
    <t>(I р.+1 п. IV р.+2 п. IX р.+1 п. Х р.+ХI р.+ХIII р.+</t>
  </si>
  <si>
    <t>2 п. ХIV р.+ХV р.)</t>
  </si>
  <si>
    <t>XVII.</t>
  </si>
  <si>
    <t>Всего расходы</t>
  </si>
  <si>
    <r>
      <t>(II р.</t>
    </r>
    <r>
      <rPr>
        <b/>
        <sz val="10"/>
        <rFont val="Arial Cyr"/>
        <charset val="204"/>
      </rPr>
      <t>–</t>
    </r>
    <r>
      <rPr>
        <b/>
        <sz val="10"/>
        <rFont val="Times New Roman"/>
        <family val="1"/>
        <charset val="204"/>
      </rPr>
      <t>3 п. II р.+2 п. IV р.+1 п. IX р.+2 п. Х р.+VI р.+</t>
    </r>
  </si>
  <si>
    <t>VIII р.+ХII р.+1 п. ХIV р.+ХVI р.)</t>
  </si>
  <si>
    <r>
      <t xml:space="preserve">Сальдо (+ профицит; </t>
    </r>
    <r>
      <rPr>
        <b/>
        <sz val="10"/>
        <rFont val="Arial Cyr"/>
        <charset val="204"/>
      </rPr>
      <t xml:space="preserve">– </t>
    </r>
    <r>
      <rPr>
        <b/>
        <sz val="10"/>
        <rFont val="Times New Roman"/>
        <family val="1"/>
        <charset val="204"/>
      </rPr>
      <t>дефицит)</t>
    </r>
  </si>
  <si>
    <r>
      <t>(ХVI р.</t>
    </r>
    <r>
      <rPr>
        <b/>
        <sz val="10"/>
        <rFont val="Arial Cyr"/>
        <charset val="204"/>
      </rPr>
      <t>–</t>
    </r>
    <r>
      <rPr>
        <b/>
        <sz val="10"/>
        <rFont val="Times New Roman"/>
        <family val="1"/>
        <charset val="204"/>
      </rPr>
      <t>ХVII р.)</t>
    </r>
  </si>
  <si>
    <t>Справочно:</t>
  </si>
  <si>
    <t>EBITDA</t>
  </si>
  <si>
    <t>Долг на конец периода</t>
  </si>
  <si>
    <t>Уровень тарифов</t>
  </si>
  <si>
    <t>* Заполняется ОГК/ТГК.</t>
  </si>
  <si>
    <t>Приложение № 6.1</t>
  </si>
  <si>
    <t>Отчет об исполнении инвестиционной программы</t>
  </si>
  <si>
    <t>ОАО Балтачевское "Сельэнерго" за 2015 г., млн. рублей с НДС</t>
  </si>
  <si>
    <t>(представляется</t>
  </si>
  <si>
    <t>ежегодно)</t>
  </si>
  <si>
    <t>______________З.К.Сарвартдинов</t>
  </si>
  <si>
    <t xml:space="preserve">       (подпись)</t>
  </si>
  <si>
    <t>«</t>
  </si>
  <si>
    <t>»</t>
  </si>
  <si>
    <t>№№</t>
  </si>
  <si>
    <t>Наименование объекта</t>
  </si>
  <si>
    <t>Остаток</t>
  </si>
  <si>
    <t xml:space="preserve">Объем финансирования </t>
  </si>
  <si>
    <t>Освоено</t>
  </si>
  <si>
    <t>Введено</t>
  </si>
  <si>
    <t>Осталось</t>
  </si>
  <si>
    <t>Отклонение***</t>
  </si>
  <si>
    <t>Причины отклонений</t>
  </si>
  <si>
    <t>стоимости</t>
  </si>
  <si>
    <t>(отчетный год)</t>
  </si>
  <si>
    <t>(закрыто актами</t>
  </si>
  <si>
    <t>(оформлено</t>
  </si>
  <si>
    <t>профинансировать</t>
  </si>
  <si>
    <t>%</t>
  </si>
  <si>
    <t>в том числе за счет</t>
  </si>
  <si>
    <t>на начало</t>
  </si>
  <si>
    <t>план**</t>
  </si>
  <si>
    <t>факт***</t>
  </si>
  <si>
    <t xml:space="preserve">выполненных </t>
  </si>
  <si>
    <t>актами ввода</t>
  </si>
  <si>
    <t>по результатам</t>
  </si>
  <si>
    <t>уточнения стоимос-</t>
  </si>
  <si>
    <t>уточнения стоимости</t>
  </si>
  <si>
    <t>года*</t>
  </si>
  <si>
    <t>работ)</t>
  </si>
  <si>
    <t>в эксплуатацию)</t>
  </si>
  <si>
    <t>отчетного</t>
  </si>
  <si>
    <t>ти по результатам</t>
  </si>
  <si>
    <t>по результатам заку-</t>
  </si>
  <si>
    <t>периода*</t>
  </si>
  <si>
    <t>утвержденной ПСД</t>
  </si>
  <si>
    <t>почных процедур</t>
  </si>
  <si>
    <t>ВСЕГО,</t>
  </si>
  <si>
    <t>Техническое перевооружение</t>
  </si>
  <si>
    <t>и реконструкция</t>
  </si>
  <si>
    <t>Энергосбережение и повышение</t>
  </si>
  <si>
    <t>энергетической эффективности</t>
  </si>
  <si>
    <t>1.1.1</t>
  </si>
  <si>
    <t>Реконструкция ВЛ-10 кВ Ф8809 пс Иликеево до РП "Балтач"</t>
  </si>
  <si>
    <t>Необходимость ввода объекта в полном объеме</t>
  </si>
  <si>
    <t>1.1.2</t>
  </si>
  <si>
    <t>Реконструкция ВЛ-10 кВ Ф8813 пс Иликеево до РП "Балтач"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</si>
  <si>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</si>
  <si>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</si>
  <si>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</si>
  <si>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</si>
  <si>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1.4.</t>
  </si>
  <si>
    <t>Установка устройств регулиро-</t>
  </si>
  <si>
    <t>вания напряжения и компен-</t>
  </si>
  <si>
    <t>сации реактивной мощности</t>
  </si>
  <si>
    <t>Новое строительство</t>
  </si>
  <si>
    <t>2.1.1</t>
  </si>
  <si>
    <t xml:space="preserve"> Строительство ВЛ-10 кВ для электроснабжения микрорайона «Западный» в с.Старобалтачево </t>
  </si>
  <si>
    <t>2.1.2</t>
  </si>
  <si>
    <t>Строительство РП-10 кВ "Балтач" в с.Старобалтачево</t>
  </si>
  <si>
    <t>2.2.</t>
  </si>
  <si>
    <t>Прочее новое строительство</t>
  </si>
  <si>
    <t>2.2.1</t>
  </si>
  <si>
    <t>Строительство погрузочно-разгрузочной площадки</t>
  </si>
  <si>
    <t>Оплата процентов за привле-</t>
  </si>
  <si>
    <t>ченные кредитные ресурсы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</si>
  <si>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</si>
  <si>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</si>
  <si>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</si>
  <si>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Примечание: для сетевых объектов на ПС, ВЛ и КЛ.</t>
  </si>
  <si>
    <t>Приложение № 6.2</t>
  </si>
  <si>
    <t xml:space="preserve">Отчет об источниках финансирования инвестиционной программы </t>
  </si>
  <si>
    <t>ОАО Балтачевское "Сельэнерго" за 2015 г.,</t>
  </si>
  <si>
    <t>млн. рублей (представляется ежегодно)</t>
  </si>
  <si>
    <t>ОАО Балтачевское "Сельэнерго</t>
  </si>
  <si>
    <t>____________З.К. Сарвартдинов</t>
  </si>
  <si>
    <t>(подпись)</t>
  </si>
  <si>
    <t>Источник финансирования</t>
  </si>
  <si>
    <t>Объем</t>
  </si>
  <si>
    <t>финансирования</t>
  </si>
  <si>
    <t>[отчетный год]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</si>
  <si>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</si>
  <si>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</si>
  <si>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</si>
  <si>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</si>
  <si>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</si>
  <si>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в т. ч. инвестиционная составляющая в тарифе</t>
  </si>
  <si>
    <t>1.1.2.</t>
  </si>
  <si>
    <t>в т. ч. прибыль со свободного сектора</t>
  </si>
  <si>
    <t>1.1.3.</t>
  </si>
  <si>
    <t xml:space="preserve">в т. ч. от технологического присоединения </t>
  </si>
  <si>
    <t>(для электросетевых компаний)</t>
  </si>
  <si>
    <t>1.1.3.1.</t>
  </si>
  <si>
    <t>генерации</t>
  </si>
  <si>
    <t>1.1.3.2.</t>
  </si>
  <si>
    <t>в т. ч. от технологического присоединения</t>
  </si>
  <si>
    <t>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</si>
  <si>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</si>
  <si>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</si>
  <si>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</si>
  <si>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</si>
  <si>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</si>
  <si>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</si>
  <si>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</si>
  <si>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</si>
  <si>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прошлых </t>
  </si>
  <si>
    <t>лет</t>
  </si>
  <si>
    <t>Возврат НДС</t>
  </si>
  <si>
    <t>Прочие собственные средства</t>
  </si>
  <si>
    <t>1.4.1.</t>
  </si>
  <si>
    <t>в т. ч. средства допэмиссии</t>
  </si>
  <si>
    <t>1.5.</t>
  </si>
  <si>
    <t>Остаток собственных средств 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</si>
  <si>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</si>
  <si>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</si>
  <si>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</si>
  <si>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</si>
  <si>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</si>
  <si>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</si>
  <si>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</si>
  <si>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</si>
  <si>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</si>
  <si>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</si>
  <si>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</si>
  <si>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</si>
  <si>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</si>
  <si>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</si>
  <si>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</si>
  <si>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</si>
  <si>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</si>
  <si>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</si>
  <si>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</si>
  <si>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6.3</t>
  </si>
  <si>
    <t>Отчет о вводах/выводах объектов</t>
  </si>
  <si>
    <t>за 2015 г.</t>
  </si>
  <si>
    <t>(представляется ежегодно)</t>
  </si>
  <si>
    <t>_____________З.К.Сарвартдинов</t>
  </si>
  <si>
    <t xml:space="preserve">(подпись)                                                            </t>
  </si>
  <si>
    <t>Наименование проекта</t>
  </si>
  <si>
    <t>Ввод мощностей</t>
  </si>
  <si>
    <t>Вывод мощностей</t>
  </si>
  <si>
    <t>МВт, Гкал/час, км,</t>
  </si>
  <si>
    <t>1</t>
  </si>
  <si>
    <t>1,5 км</t>
  </si>
  <si>
    <t>2,8 км</t>
  </si>
  <si>
    <t>2</t>
  </si>
  <si>
    <t>3</t>
  </si>
  <si>
    <t>2,1 км</t>
  </si>
  <si>
    <t>4</t>
  </si>
  <si>
    <t>Разработка проекта</t>
  </si>
  <si>
    <t>5</t>
  </si>
  <si>
    <t>Закупка материалов</t>
  </si>
  <si>
    <t>Приложение № 7.1</t>
  </si>
  <si>
    <t>ОАО Балтачевское "Сельэнерго" за 4 квартал 2015 г., млн. рублей с НДС</t>
  </si>
  <si>
    <t>ежеквартально)</t>
  </si>
  <si>
    <t>_______________З.К.Сарвартдинов</t>
  </si>
  <si>
    <t xml:space="preserve">(подпись)                                                         </t>
  </si>
  <si>
    <t>Объем финансирования</t>
  </si>
  <si>
    <t>Освоено (закрыто</t>
  </si>
  <si>
    <t>Введено (оформлено</t>
  </si>
  <si>
    <t>Причины</t>
  </si>
  <si>
    <t>актами выполненных</t>
  </si>
  <si>
    <t>профинан-</t>
  </si>
  <si>
    <t>откло-</t>
  </si>
  <si>
    <t>работ) млн. рублей</t>
  </si>
  <si>
    <t>сировать</t>
  </si>
  <si>
    <t>нений</t>
  </si>
  <si>
    <t>всего</t>
  </si>
  <si>
    <t>1 кв.</t>
  </si>
  <si>
    <t>2 кв.</t>
  </si>
  <si>
    <t>3 кв.</t>
  </si>
  <si>
    <t>4 кв.</t>
  </si>
  <si>
    <t>по резуль-</t>
  </si>
  <si>
    <t>за отчет-</t>
  </si>
  <si>
    <t>татам</t>
  </si>
  <si>
    <t>уточнения</t>
  </si>
  <si>
    <t>ный</t>
  </si>
  <si>
    <t>квартал</t>
  </si>
  <si>
    <t>по результа-</t>
  </si>
  <si>
    <t>там утверж-</t>
  </si>
  <si>
    <t>там закупоч-</t>
  </si>
  <si>
    <t>денной ПСД</t>
  </si>
  <si>
    <t>ных процедур</t>
  </si>
  <si>
    <t>Создание систем противоаварийной</t>
  </si>
  <si>
    <t>и режимной автоматики</t>
  </si>
  <si>
    <t>Установка устройств регулирова-</t>
  </si>
  <si>
    <t>ния напряжения и компенсации</t>
  </si>
  <si>
    <t>реактивной мощности</t>
  </si>
  <si>
    <t>Оплата процентов за привлеченные</t>
  </si>
  <si>
    <t>кредитные ресурсы</t>
  </si>
  <si>
    <t>Примечание: для сетевых объектов с разделением объектов на ПС, ВЛ и КЛ.</t>
  </si>
  <si>
    <t>Приложение № 7.2</t>
  </si>
  <si>
    <t xml:space="preserve">Отчет об исполнении основных этапов работ по реализации инвестиционной программы </t>
  </si>
  <si>
    <t>ОАО Балтачевское "Сельэнерго" за 4 квартал 2015 г.</t>
  </si>
  <si>
    <t xml:space="preserve">(подпись)                                                        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</si>
  <si>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</si>
  <si>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</si>
  <si>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</si>
  <si>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</si>
  <si>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</si>
  <si>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</si>
  <si>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</si>
  <si>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</si>
  <si>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</si>
  <si>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</si>
  <si>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</si>
  <si>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</si>
  <si>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</si>
  <si>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</si>
  <si>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</si>
  <si>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</si>
  <si>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</si>
  <si>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</si>
  <si>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</si>
  <si>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</si>
  <si>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</si>
  <si>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</si>
  <si>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</si>
  <si>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</si>
  <si>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</si>
  <si>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</si>
  <si>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</si>
  <si>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</si>
  <si>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</si>
  <si>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</si>
  <si>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</si>
  <si>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</si>
  <si>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</si>
  <si>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</si>
  <si>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</si>
  <si>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</si>
  <si>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</si>
  <si>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</si>
  <si>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</si>
  <si>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</si>
  <si>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</si>
  <si>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</si>
  <si>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</si>
  <si>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</si>
  <si>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</si>
  <si>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</si>
  <si>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</si>
  <si>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</si>
  <si>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</si>
  <si>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</si>
  <si>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</si>
  <si>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</si>
  <si>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</si>
  <si>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</si>
  <si>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</si>
  <si>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</si>
  <si>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</si>
  <si>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</si>
  <si>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</si>
  <si>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форма-</t>
  </si>
  <si>
    <t>торов,</t>
  </si>
  <si>
    <t>шт.</t>
  </si>
  <si>
    <t>2015</t>
  </si>
  <si>
    <t>30</t>
  </si>
  <si>
    <t>ж/б</t>
  </si>
  <si>
    <t>СИП 3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</si>
  <si>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</si>
  <si>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</si>
  <si>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</si>
  <si>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</si>
  <si>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</si>
  <si>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</si>
  <si>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за 4 квартал 2015 г.</t>
  </si>
  <si>
    <t>(представляется ежеквартально)</t>
  </si>
  <si>
    <t>№ №</t>
  </si>
  <si>
    <t>Объем финансирования [2015 г.]</t>
  </si>
  <si>
    <t>I кв.</t>
  </si>
  <si>
    <t>II кв.</t>
  </si>
  <si>
    <t>III кв.</t>
  </si>
  <si>
    <t>IV кв.</t>
  </si>
  <si>
    <t>план *</t>
  </si>
  <si>
    <t>факт **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</si>
  <si>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</si>
  <si>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</si>
  <si>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</si>
  <si>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</si>
  <si>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</si>
  <si>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Недоиспользованная амортизация прошлых лет</t>
  </si>
  <si>
    <t>в т.ч. средства допэмиссии</t>
  </si>
  <si>
    <t>Привлеченные средства, в т.ч.:</t>
  </si>
  <si>
    <t>*</t>
  </si>
  <si>
    <t>План в соответствии с утвержденной инвестиционной программой.</t>
  </si>
  <si>
    <t>**</t>
  </si>
  <si>
    <t>Накопленным итогом за год.</t>
  </si>
  <si>
    <t>Приложение № 9</t>
  </si>
  <si>
    <t>Отчет о вводах/</t>
  </si>
  <si>
    <t>выводах объектов</t>
  </si>
  <si>
    <t xml:space="preserve">                         за 4 квартал 2015 г.</t>
  </si>
  <si>
    <t xml:space="preserve">(подпись)                                                                 </t>
  </si>
  <si>
    <t>№</t>
  </si>
  <si>
    <t>п/п</t>
  </si>
  <si>
    <t>МВт, Гкал/час, км, МВА</t>
  </si>
  <si>
    <t>МВт, Гкал/час,</t>
  </si>
  <si>
    <t>км, МВА</t>
  </si>
  <si>
    <t>2015 г.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</si>
  <si>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</si>
  <si>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</si>
  <si>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</si>
  <si>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</si>
  <si>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</si>
  <si>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</si>
  <si>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</si>
  <si>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</si>
  <si>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</si>
  <si>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</si>
  <si>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</si>
  <si>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</si>
  <si>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</si>
  <si>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</si>
  <si>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22</t>
  </si>
  <si>
    <t>Приложение № 11.1</t>
  </si>
  <si>
    <t>Отчет об исполнении сетевых</t>
  </si>
  <si>
    <t>графиков строительства проектов</t>
  </si>
  <si>
    <t xml:space="preserve">(подпись)                                        </t>
  </si>
  <si>
    <t>Отчетный период</t>
  </si>
  <si>
    <t>4 квартал 2015 год</t>
  </si>
  <si>
    <t>по состоянию на</t>
  </si>
  <si>
    <t>01.01.</t>
  </si>
  <si>
    <t>г.</t>
  </si>
  <si>
    <t>Наименование инвестиционного проекта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</si>
  <si>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</si>
  <si>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</si>
  <si>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</si>
  <si>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</si>
  <si>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</si>
  <si>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</si>
  <si>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</si>
  <si>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</si>
  <si>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</si>
  <si>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</si>
  <si>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</si>
  <si>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</si>
  <si>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</si>
  <si>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</si>
  <si>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</si>
  <si>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</si>
  <si>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</si>
  <si>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</si>
  <si>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</si>
  <si>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</si>
  <si>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</si>
  <si>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Организация конкурса процедур, подведение итогов на поставку материалов</t>
  </si>
  <si>
    <t>Заключение договора с победителем на поставку материалов</t>
  </si>
  <si>
    <t>Поставка материалов</t>
  </si>
  <si>
    <t>Строительно-монтажные работы</t>
  </si>
  <si>
    <t>Ввод в эксплуатацию</t>
  </si>
  <si>
    <t>Заключение договора на разработку проекта</t>
  </si>
  <si>
    <t>Разработка проектной документации</t>
  </si>
  <si>
    <t>* Заполняется согласно приложению 3.2.</t>
  </si>
  <si>
    <t>Приложение № 13</t>
  </si>
  <si>
    <t>Отчет о техническом состоянии объекта
(представляется ежеквартально) за 4 квартал 2015 г.</t>
  </si>
  <si>
    <t xml:space="preserve">        (подпись)</t>
  </si>
  <si>
    <t>"</t>
  </si>
  <si>
    <t xml:space="preserve"> года</t>
  </si>
  <si>
    <t>М.П.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</si>
  <si>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</si>
  <si>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</si>
  <si>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</si>
  <si>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</si>
  <si>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</si>
  <si>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</si>
  <si>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</si>
  <si>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</si>
  <si>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</si>
  <si>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год ввода
в эксплуа-
тацию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</si>
  <si>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</si>
  <si>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</si>
  <si>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</si>
  <si>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</si>
  <si>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+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</si>
</sst>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0.0000"/>
  </numFmts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u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7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1">
    <xf numFmtId="0" fontId="0" fillId="0" borderId="0" xfId="0"/>
    <xf numFmtId="0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right"/>
    </xf>
    <xf numFmtId="0" fontId="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right"/>
    </xf>
    <xf numFmtId="0" fontId="4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0" fontId="4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left"/>
    </xf>
    <xf numFmtId="0" fontId="7" fillId="0" borderId="0" xfId="1" applyNumberFormat="1" applyFont="1" applyBorder="1" applyAlignment="1">
      <alignment horizontal="center"/>
    </xf>
    <xf numFmtId="0" fontId="4" fillId="0" borderId="23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/>
    </xf>
    <xf numFmtId="0" fontId="4" fillId="0" borderId="39" xfId="1" applyNumberFormat="1" applyFont="1" applyBorder="1" applyAlignment="1">
      <alignment horizontal="center"/>
    </xf>
    <xf numFmtId="0" fontId="4" fillId="0" borderId="40" xfId="1" applyNumberFormat="1" applyFont="1" applyBorder="1" applyAlignment="1">
      <alignment horizontal="center"/>
    </xf>
    <xf numFmtId="0" fontId="4" fillId="0" borderId="40" xfId="1" applyNumberFormat="1" applyFont="1" applyBorder="1" applyAlignment="1">
      <alignment horizontal="left"/>
    </xf>
    <xf numFmtId="0" fontId="4" fillId="0" borderId="41" xfId="1" applyNumberFormat="1" applyFont="1" applyBorder="1" applyAlignment="1">
      <alignment horizontal="right"/>
    </xf>
    <xf numFmtId="0" fontId="4" fillId="0" borderId="40" xfId="1" applyNumberFormat="1" applyFont="1" applyBorder="1" applyAlignment="1">
      <alignment horizontal="right"/>
    </xf>
    <xf numFmtId="0" fontId="4" fillId="0" borderId="42" xfId="1" applyNumberFormat="1" applyFont="1" applyBorder="1" applyAlignment="1">
      <alignment horizontal="right"/>
    </xf>
    <xf numFmtId="0" fontId="4" fillId="0" borderId="18" xfId="1" applyNumberFormat="1" applyFont="1" applyBorder="1" applyAlignment="1">
      <alignment horizontal="center"/>
    </xf>
    <xf numFmtId="0" fontId="4" fillId="0" borderId="19" xfId="1" applyNumberFormat="1" applyFont="1" applyBorder="1" applyAlignment="1">
      <alignment horizontal="center"/>
    </xf>
    <xf numFmtId="0" fontId="4" fillId="0" borderId="19" xfId="1" applyNumberFormat="1" applyFont="1" applyBorder="1" applyAlignment="1">
      <alignment horizontal="left"/>
    </xf>
    <xf numFmtId="0" fontId="4" fillId="0" borderId="20" xfId="1" applyNumberFormat="1" applyFont="1" applyBorder="1" applyAlignment="1">
      <alignment horizontal="right"/>
    </xf>
    <xf numFmtId="0" fontId="4" fillId="0" borderId="19" xfId="1" applyNumberFormat="1" applyFont="1" applyBorder="1" applyAlignment="1">
      <alignment horizontal="right"/>
    </xf>
    <xf numFmtId="0" fontId="4" fillId="0" borderId="21" xfId="1" applyNumberFormat="1" applyFont="1" applyBorder="1" applyAlignment="1">
      <alignment horizontal="right"/>
    </xf>
    <xf numFmtId="0" fontId="4" fillId="0" borderId="31" xfId="1" applyNumberFormat="1" applyFont="1" applyBorder="1" applyAlignment="1">
      <alignment horizontal="center"/>
    </xf>
    <xf numFmtId="0" fontId="4" fillId="0" borderId="25" xfId="1" applyNumberFormat="1" applyFont="1" applyBorder="1" applyAlignment="1">
      <alignment horizontal="center"/>
    </xf>
    <xf numFmtId="0" fontId="4" fillId="0" borderId="25" xfId="1" applyNumberFormat="1" applyFont="1" applyBorder="1" applyAlignment="1">
      <alignment horizontal="left" wrapText="1"/>
    </xf>
    <xf numFmtId="0" fontId="4" fillId="0" borderId="25" xfId="1" applyNumberFormat="1" applyFont="1" applyBorder="1" applyAlignment="1">
      <alignment horizontal="left"/>
    </xf>
    <xf numFmtId="0" fontId="4" fillId="0" borderId="25" xfId="1" applyNumberFormat="1" applyFont="1" applyBorder="1" applyAlignment="1">
      <alignment horizontal="right"/>
    </xf>
    <xf numFmtId="0" fontId="4" fillId="0" borderId="32" xfId="1" applyNumberFormat="1" applyFont="1" applyBorder="1" applyAlignment="1">
      <alignment horizontal="right"/>
    </xf>
    <xf numFmtId="0" fontId="7" fillId="0" borderId="33" xfId="1" applyNumberFormat="1" applyFont="1" applyBorder="1" applyAlignment="1">
      <alignment horizontal="center"/>
    </xf>
    <xf numFmtId="0" fontId="7" fillId="0" borderId="34" xfId="1" applyNumberFormat="1" applyFont="1" applyBorder="1" applyAlignment="1">
      <alignment horizontal="center"/>
    </xf>
    <xf numFmtId="0" fontId="7" fillId="0" borderId="34" xfId="1" applyNumberFormat="1" applyFont="1" applyBorder="1" applyAlignment="1">
      <alignment horizontal="left"/>
    </xf>
    <xf numFmtId="0" fontId="7" fillId="0" borderId="35" xfId="1" applyNumberFormat="1" applyFont="1" applyBorder="1" applyAlignment="1">
      <alignment horizontal="right"/>
    </xf>
    <xf numFmtId="0" fontId="7" fillId="0" borderId="34" xfId="1" applyNumberFormat="1" applyFont="1" applyBorder="1" applyAlignment="1">
      <alignment horizontal="right"/>
    </xf>
    <xf numFmtId="0" fontId="7" fillId="0" borderId="36" xfId="1" applyNumberFormat="1" applyFont="1" applyBorder="1" applyAlignment="1">
      <alignment horizontal="right"/>
    </xf>
    <xf numFmtId="0" fontId="4" fillId="0" borderId="19" xfId="1" applyNumberFormat="1" applyFont="1" applyBorder="1" applyAlignment="1">
      <alignment horizontal="left" wrapText="1"/>
    </xf>
    <xf numFmtId="0" fontId="7" fillId="0" borderId="2" xfId="1" applyNumberFormat="1" applyFont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0" fontId="7" fillId="0" borderId="3" xfId="1" applyNumberFormat="1" applyFont="1" applyBorder="1" applyAlignment="1">
      <alignment horizontal="left"/>
    </xf>
    <xf numFmtId="0" fontId="7" fillId="0" borderId="3" xfId="1" applyNumberFormat="1" applyFont="1" applyBorder="1" applyAlignment="1">
      <alignment horizontal="right"/>
    </xf>
    <xf numFmtId="0" fontId="7" fillId="0" borderId="37" xfId="1" applyNumberFormat="1" applyFont="1" applyBorder="1" applyAlignment="1">
      <alignment horizontal="right"/>
    </xf>
    <xf numFmtId="0" fontId="7" fillId="0" borderId="38" xfId="1" applyNumberFormat="1" applyFont="1" applyBorder="1" applyAlignment="1">
      <alignment horizontal="right"/>
    </xf>
    <xf numFmtId="0" fontId="4" fillId="0" borderId="24" xfId="1" applyNumberFormat="1" applyFont="1" applyBorder="1" applyAlignment="1">
      <alignment horizontal="right"/>
    </xf>
    <xf numFmtId="0" fontId="4" fillId="0" borderId="22" xfId="1" applyNumberFormat="1" applyFont="1" applyBorder="1" applyAlignment="1">
      <alignment horizontal="center"/>
    </xf>
    <xf numFmtId="0" fontId="4" fillId="0" borderId="23" xfId="1" applyNumberFormat="1" applyFont="1" applyBorder="1" applyAlignment="1">
      <alignment horizontal="center"/>
    </xf>
    <xf numFmtId="0" fontId="4" fillId="0" borderId="24" xfId="1" applyNumberFormat="1" applyFont="1" applyBorder="1" applyAlignment="1">
      <alignment horizontal="center"/>
    </xf>
    <xf numFmtId="0" fontId="4" fillId="0" borderId="28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16" xfId="1" applyNumberFormat="1" applyFont="1" applyBorder="1" applyAlignment="1">
      <alignment horizontal="center"/>
    </xf>
    <xf numFmtId="0" fontId="4" fillId="0" borderId="26" xfId="1" applyNumberFormat="1" applyFont="1" applyBorder="1" applyAlignment="1">
      <alignment horizontal="left"/>
    </xf>
    <xf numFmtId="0" fontId="4" fillId="0" borderId="23" xfId="1" applyNumberFormat="1" applyFont="1" applyBorder="1" applyAlignment="1">
      <alignment horizontal="left"/>
    </xf>
    <xf numFmtId="0" fontId="4" fillId="0" borderId="24" xfId="1" applyNumberFormat="1" applyFont="1" applyBorder="1" applyAlignment="1">
      <alignment horizontal="left"/>
    </xf>
    <xf numFmtId="0" fontId="4" fillId="0" borderId="23" xfId="1" applyNumberFormat="1" applyFont="1" applyBorder="1" applyAlignment="1">
      <alignment horizontal="right"/>
    </xf>
    <xf numFmtId="0" fontId="4" fillId="0" borderId="1" xfId="1" applyNumberFormat="1" applyFont="1" applyBorder="1" applyAlignment="1">
      <alignment horizontal="right"/>
    </xf>
    <xf numFmtId="0" fontId="4" fillId="0" borderId="16" xfId="1" applyNumberFormat="1" applyFont="1" applyBorder="1" applyAlignment="1">
      <alignment horizontal="right"/>
    </xf>
    <xf numFmtId="0" fontId="4" fillId="0" borderId="26" xfId="1" applyNumberFormat="1" applyFont="1" applyBorder="1" applyAlignment="1">
      <alignment horizontal="right"/>
    </xf>
    <xf numFmtId="0" fontId="4" fillId="0" borderId="27" xfId="1" applyNumberFormat="1" applyFont="1" applyBorder="1" applyAlignment="1">
      <alignment horizontal="right"/>
    </xf>
    <xf numFmtId="0" fontId="4" fillId="0" borderId="29" xfId="1" applyNumberFormat="1" applyFont="1" applyBorder="1" applyAlignment="1">
      <alignment horizontal="right"/>
    </xf>
    <xf numFmtId="0" fontId="4" fillId="0" borderId="30" xfId="1" applyNumberFormat="1" applyFont="1" applyBorder="1" applyAlignment="1">
      <alignment horizontal="right"/>
    </xf>
    <xf numFmtId="0" fontId="4" fillId="0" borderId="29" xfId="1" applyNumberFormat="1" applyFont="1" applyBorder="1" applyAlignment="1">
      <alignment horizontal="left"/>
    </xf>
    <xf numFmtId="0" fontId="4" fillId="0" borderId="1" xfId="1" applyNumberFormat="1" applyFont="1" applyBorder="1" applyAlignment="1">
      <alignment horizontal="left"/>
    </xf>
    <xf numFmtId="0" fontId="4" fillId="0" borderId="16" xfId="1" applyNumberFormat="1" applyFont="1" applyBorder="1" applyAlignment="1">
      <alignment horizontal="left"/>
    </xf>
    <xf numFmtId="16" fontId="4" fillId="0" borderId="31" xfId="1" applyNumberFormat="1" applyFont="1" applyBorder="1" applyAlignment="1">
      <alignment horizontal="center"/>
    </xf>
    <xf numFmtId="0" fontId="7" fillId="0" borderId="18" xfId="1" applyNumberFormat="1" applyFont="1" applyBorder="1" applyAlignment="1">
      <alignment horizontal="center"/>
    </xf>
    <xf numFmtId="0" fontId="7" fillId="0" borderId="19" xfId="1" applyNumberFormat="1" applyFont="1" applyBorder="1" applyAlignment="1">
      <alignment horizontal="center"/>
    </xf>
    <xf numFmtId="0" fontId="7" fillId="0" borderId="19" xfId="1" applyNumberFormat="1" applyFont="1" applyBorder="1" applyAlignment="1">
      <alignment horizontal="left"/>
    </xf>
    <xf numFmtId="0" fontId="7" fillId="0" borderId="20" xfId="1" applyNumberFormat="1" applyFont="1" applyBorder="1" applyAlignment="1">
      <alignment horizontal="right"/>
    </xf>
    <xf numFmtId="0" fontId="7" fillId="0" borderId="19" xfId="1" applyNumberFormat="1" applyFont="1" applyBorder="1" applyAlignment="1">
      <alignment horizontal="right"/>
    </xf>
    <xf numFmtId="0" fontId="7" fillId="0" borderId="21" xfId="1" applyNumberFormat="1" applyFont="1" applyBorder="1" applyAlignment="1">
      <alignment horizontal="right"/>
    </xf>
    <xf numFmtId="0" fontId="4" fillId="0" borderId="15" xfId="1" applyNumberFormat="1" applyFont="1" applyBorder="1" applyAlignment="1">
      <alignment horizontal="left"/>
    </xf>
    <xf numFmtId="0" fontId="4" fillId="0" borderId="10" xfId="1" applyNumberFormat="1" applyFont="1" applyBorder="1" applyAlignment="1">
      <alignment horizontal="center"/>
    </xf>
    <xf numFmtId="0" fontId="4" fillId="0" borderId="11" xfId="1" applyNumberFormat="1" applyFont="1" applyBorder="1" applyAlignment="1">
      <alignment horizontal="center"/>
    </xf>
    <xf numFmtId="0" fontId="4" fillId="0" borderId="12" xfId="1" applyNumberFormat="1" applyFont="1" applyBorder="1" applyAlignment="1">
      <alignment horizontal="center"/>
    </xf>
    <xf numFmtId="0" fontId="4" fillId="0" borderId="13" xfId="1" applyNumberFormat="1" applyFont="1" applyBorder="1" applyAlignment="1">
      <alignment horizontal="center"/>
    </xf>
    <xf numFmtId="0" fontId="7" fillId="0" borderId="14" xfId="1" applyNumberFormat="1" applyFont="1" applyBorder="1" applyAlignment="1">
      <alignment horizontal="center"/>
    </xf>
    <xf numFmtId="0" fontId="7" fillId="0" borderId="15" xfId="1" applyNumberFormat="1" applyFont="1" applyBorder="1" applyAlignment="1">
      <alignment horizontal="center"/>
    </xf>
    <xf numFmtId="0" fontId="7" fillId="0" borderId="15" xfId="1" applyNumberFormat="1" applyFont="1" applyBorder="1" applyAlignment="1">
      <alignment horizontal="left"/>
    </xf>
    <xf numFmtId="0" fontId="7" fillId="0" borderId="16" xfId="1" applyNumberFormat="1" applyFont="1" applyBorder="1" applyAlignment="1">
      <alignment horizontal="right"/>
    </xf>
    <xf numFmtId="0" fontId="7" fillId="0" borderId="15" xfId="1" applyNumberFormat="1" applyFont="1" applyBorder="1" applyAlignment="1">
      <alignment horizontal="right"/>
    </xf>
    <xf numFmtId="0" fontId="7" fillId="0" borderId="17" xfId="1" applyNumberFormat="1" applyFont="1" applyBorder="1" applyAlignment="1">
      <alignment horizontal="right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0" fontId="4" fillId="0" borderId="5" xfId="1" applyNumberFormat="1" applyFont="1" applyBorder="1" applyAlignment="1">
      <alignment horizontal="center"/>
    </xf>
    <xf numFmtId="0" fontId="4" fillId="0" borderId="6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4" fillId="0" borderId="9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right" vertical="top"/>
    </xf>
    <xf numFmtId="49" fontId="4" fillId="0" borderId="1" xfId="1" applyNumberFormat="1" applyFont="1" applyBorder="1" applyAlignment="1">
      <alignment horizontal="left"/>
    </xf>
    <xf numFmtId="0" fontId="7" fillId="0" borderId="22" xfId="1" applyNumberFormat="1" applyFont="1" applyBorder="1" applyAlignment="1">
      <alignment horizontal="center"/>
    </xf>
    <xf numFmtId="0" fontId="7" fillId="0" borderId="23" xfId="1" applyNumberFormat="1" applyFont="1" applyBorder="1" applyAlignment="1">
      <alignment horizontal="center"/>
    </xf>
    <xf numFmtId="0" fontId="7" fillId="0" borderId="24" xfId="1" applyNumberFormat="1" applyFont="1" applyBorder="1" applyAlignment="1">
      <alignment horizontal="center"/>
    </xf>
    <xf numFmtId="0" fontId="7" fillId="0" borderId="47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0" fontId="7" fillId="0" borderId="8" xfId="1" applyNumberFormat="1" applyFont="1" applyBorder="1" applyAlignment="1">
      <alignment horizontal="center"/>
    </xf>
    <xf numFmtId="0" fontId="7" fillId="0" borderId="26" xfId="1" applyNumberFormat="1" applyFont="1" applyBorder="1" applyAlignment="1">
      <alignment horizontal="left"/>
    </xf>
    <xf numFmtId="0" fontId="7" fillId="0" borderId="23" xfId="1" applyNumberFormat="1" applyFont="1" applyBorder="1" applyAlignment="1">
      <alignment horizontal="left"/>
    </xf>
    <xf numFmtId="0" fontId="7" fillId="0" borderId="24" xfId="1" applyNumberFormat="1" applyFont="1" applyBorder="1" applyAlignment="1">
      <alignment horizontal="left"/>
    </xf>
    <xf numFmtId="0" fontId="7" fillId="0" borderId="26" xfId="1" applyNumberFormat="1" applyFont="1" applyBorder="1" applyAlignment="1">
      <alignment horizontal="right"/>
    </xf>
    <xf numFmtId="0" fontId="7" fillId="0" borderId="23" xfId="1" applyNumberFormat="1" applyFont="1" applyBorder="1" applyAlignment="1">
      <alignment horizontal="right"/>
    </xf>
    <xf numFmtId="0" fontId="7" fillId="0" borderId="27" xfId="1" applyNumberFormat="1" applyFont="1" applyBorder="1" applyAlignment="1">
      <alignment horizontal="right"/>
    </xf>
    <xf numFmtId="0" fontId="7" fillId="0" borderId="48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right"/>
    </xf>
    <xf numFmtId="0" fontId="7" fillId="0" borderId="49" xfId="1" applyNumberFormat="1" applyFont="1" applyBorder="1" applyAlignment="1">
      <alignment horizontal="right"/>
    </xf>
    <xf numFmtId="0" fontId="7" fillId="0" borderId="53" xfId="1" applyNumberFormat="1" applyFont="1" applyBorder="1" applyAlignment="1">
      <alignment horizontal="left"/>
    </xf>
    <xf numFmtId="0" fontId="4" fillId="0" borderId="56" xfId="1" applyNumberFormat="1" applyFont="1" applyBorder="1" applyAlignment="1">
      <alignment horizontal="center"/>
    </xf>
    <xf numFmtId="0" fontId="4" fillId="0" borderId="57" xfId="1" applyNumberFormat="1" applyFont="1" applyBorder="1" applyAlignment="1">
      <alignment horizontal="center"/>
    </xf>
    <xf numFmtId="0" fontId="4" fillId="0" borderId="58" xfId="1" applyNumberFormat="1" applyFont="1" applyBorder="1" applyAlignment="1">
      <alignment horizontal="center"/>
    </xf>
    <xf numFmtId="0" fontId="7" fillId="0" borderId="28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16" xfId="1" applyNumberFormat="1" applyFont="1" applyBorder="1" applyAlignment="1">
      <alignment horizontal="center"/>
    </xf>
    <xf numFmtId="0" fontId="7" fillId="0" borderId="48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left"/>
    </xf>
    <xf numFmtId="0" fontId="7" fillId="0" borderId="8" xfId="1" applyNumberFormat="1" applyFont="1" applyBorder="1" applyAlignment="1">
      <alignment horizontal="left"/>
    </xf>
    <xf numFmtId="0" fontId="7" fillId="0" borderId="29" xfId="1" applyNumberFormat="1" applyFont="1" applyBorder="1" applyAlignment="1">
      <alignment horizontal="right"/>
    </xf>
    <xf numFmtId="0" fontId="7" fillId="0" borderId="1" xfId="1" applyNumberFormat="1" applyFont="1" applyBorder="1" applyAlignment="1">
      <alignment horizontal="right"/>
    </xf>
    <xf numFmtId="0" fontId="7" fillId="0" borderId="30" xfId="1" applyNumberFormat="1" applyFont="1" applyBorder="1" applyAlignment="1">
      <alignment horizontal="right"/>
    </xf>
    <xf numFmtId="0" fontId="7" fillId="0" borderId="48" xfId="1" applyNumberFormat="1" applyFont="1" applyBorder="1" applyAlignment="1">
      <alignment horizontal="left" wrapText="1"/>
    </xf>
    <xf numFmtId="0" fontId="7" fillId="0" borderId="15" xfId="1" applyNumberFormat="1" applyFont="1" applyBorder="1" applyAlignment="1">
      <alignment horizontal="left" wrapText="1"/>
    </xf>
    <xf numFmtId="0" fontId="7" fillId="0" borderId="43" xfId="1" applyNumberFormat="1" applyFont="1" applyBorder="1" applyAlignment="1">
      <alignment horizontal="center"/>
    </xf>
    <xf numFmtId="0" fontId="7" fillId="0" borderId="44" xfId="1" applyNumberFormat="1" applyFont="1" applyBorder="1" applyAlignment="1">
      <alignment horizontal="center"/>
    </xf>
    <xf numFmtId="0" fontId="7" fillId="0" borderId="38" xfId="1" applyNumberFormat="1" applyFont="1" applyBorder="1" applyAlignment="1">
      <alignment horizontal="center"/>
    </xf>
    <xf numFmtId="0" fontId="7" fillId="0" borderId="50" xfId="1" applyNumberFormat="1" applyFont="1" applyBorder="1" applyAlignment="1">
      <alignment horizontal="center"/>
    </xf>
    <xf numFmtId="0" fontId="7" fillId="0" borderId="51" xfId="1" applyNumberFormat="1" applyFont="1" applyBorder="1" applyAlignment="1">
      <alignment horizontal="center"/>
    </xf>
    <xf numFmtId="0" fontId="7" fillId="0" borderId="52" xfId="1" applyNumberFormat="1" applyFont="1" applyBorder="1" applyAlignment="1">
      <alignment horizontal="center"/>
    </xf>
    <xf numFmtId="0" fontId="7" fillId="0" borderId="45" xfId="1" applyNumberFormat="1" applyFont="1" applyBorder="1" applyAlignment="1">
      <alignment horizontal="left" wrapText="1"/>
    </xf>
    <xf numFmtId="0" fontId="7" fillId="0" borderId="44" xfId="1" applyNumberFormat="1" applyFont="1" applyBorder="1" applyAlignment="1">
      <alignment horizontal="left"/>
    </xf>
    <xf numFmtId="0" fontId="7" fillId="0" borderId="38" xfId="1" applyNumberFormat="1" applyFont="1" applyBorder="1" applyAlignment="1">
      <alignment horizontal="left"/>
    </xf>
    <xf numFmtId="0" fontId="7" fillId="0" borderId="45" xfId="1" applyNumberFormat="1" applyFont="1" applyBorder="1" applyAlignment="1">
      <alignment horizontal="right"/>
    </xf>
    <xf numFmtId="0" fontId="7" fillId="0" borderId="44" xfId="1" applyNumberFormat="1" applyFont="1" applyBorder="1" applyAlignment="1">
      <alignment horizontal="right"/>
    </xf>
    <xf numFmtId="0" fontId="7" fillId="0" borderId="46" xfId="1" applyNumberFormat="1" applyFont="1" applyBorder="1" applyAlignment="1">
      <alignment horizontal="right"/>
    </xf>
    <xf numFmtId="0" fontId="7" fillId="0" borderId="54" xfId="1" applyNumberFormat="1" applyFont="1" applyBorder="1" applyAlignment="1">
      <alignment horizontal="right"/>
    </xf>
    <xf numFmtId="0" fontId="7" fillId="0" borderId="51" xfId="1" applyNumberFormat="1" applyFont="1" applyBorder="1" applyAlignment="1">
      <alignment horizontal="right"/>
    </xf>
    <xf numFmtId="0" fontId="7" fillId="0" borderId="55" xfId="1" applyNumberFormat="1" applyFont="1" applyBorder="1" applyAlignment="1">
      <alignment horizontal="right"/>
    </xf>
    <xf numFmtId="0" fontId="7" fillId="0" borderId="53" xfId="1" applyNumberFormat="1" applyFont="1" applyBorder="1" applyAlignment="1">
      <alignment horizontal="left" wrapText="1"/>
    </xf>
    <xf numFmtId="0" fontId="7" fillId="0" borderId="3" xfId="1" applyNumberFormat="1" applyFont="1" applyBorder="1" applyAlignment="1">
      <alignment horizontal="left" wrapText="1"/>
    </xf>
    <xf numFmtId="16" fontId="4" fillId="0" borderId="18" xfId="1" applyNumberFormat="1" applyFont="1" applyBorder="1" applyAlignment="1">
      <alignment horizontal="center"/>
    </xf>
    <xf numFmtId="0" fontId="4" fillId="0" borderId="40" xfId="1" applyNumberFormat="1" applyFont="1" applyBorder="1" applyAlignment="1">
      <alignment horizontal="left" wrapText="1"/>
    </xf>
    <xf numFmtId="0" fontId="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left"/>
    </xf>
    <xf numFmtId="0" fontId="11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left"/>
    </xf>
    <xf numFmtId="0" fontId="11" fillId="0" borderId="0" xfId="1" applyNumberFormat="1" applyFont="1" applyBorder="1" applyAlignment="1">
      <alignment horizontal="right"/>
    </xf>
    <xf numFmtId="0" fontId="11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left" vertical="top"/>
    </xf>
    <xf numFmtId="49" fontId="11" fillId="0" borderId="1" xfId="1" applyNumberFormat="1" applyFont="1" applyBorder="1" applyAlignment="1">
      <alignment horizontal="left"/>
    </xf>
    <xf numFmtId="49" fontId="11" fillId="0" borderId="1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right"/>
    </xf>
    <xf numFmtId="0" fontId="2" fillId="0" borderId="25" xfId="1" applyNumberFormat="1" applyFont="1" applyBorder="1" applyAlignment="1">
      <alignment horizontal="center"/>
    </xf>
    <xf numFmtId="0" fontId="2" fillId="0" borderId="59" xfId="1" applyNumberFormat="1" applyFont="1" applyBorder="1" applyAlignment="1">
      <alignment horizontal="center"/>
    </xf>
    <xf numFmtId="0" fontId="2" fillId="0" borderId="60" xfId="1" applyNumberFormat="1" applyFont="1" applyBorder="1" applyAlignment="1">
      <alignment horizontal="center"/>
    </xf>
    <xf numFmtId="0" fontId="2" fillId="0" borderId="20" xfId="1" applyNumberFormat="1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0" fontId="2" fillId="0" borderId="15" xfId="1" applyNumberFormat="1" applyFont="1" applyBorder="1" applyAlignment="1">
      <alignment horizontal="center"/>
    </xf>
    <xf numFmtId="0" fontId="2" fillId="0" borderId="19" xfId="1" applyNumberFormat="1" applyFont="1" applyBorder="1" applyAlignment="1">
      <alignment horizontal="center"/>
    </xf>
    <xf numFmtId="49" fontId="2" fillId="0" borderId="19" xfId="1" applyNumberFormat="1" applyFont="1" applyBorder="1" applyAlignment="1">
      <alignment horizontal="center" wrapText="1"/>
    </xf>
    <xf numFmtId="0" fontId="12" fillId="0" borderId="59" xfId="1" applyNumberFormat="1" applyFont="1" applyBorder="1" applyAlignment="1">
      <alignment horizontal="center"/>
    </xf>
    <xf numFmtId="0" fontId="12" fillId="0" borderId="60" xfId="1" applyNumberFormat="1" applyFont="1" applyBorder="1" applyAlignment="1">
      <alignment horizontal="center"/>
    </xf>
    <xf numFmtId="0" fontId="12" fillId="0" borderId="20" xfId="1" applyNumberFormat="1" applyFont="1" applyBorder="1" applyAlignment="1">
      <alignment horizontal="center"/>
    </xf>
    <xf numFmtId="0" fontId="12" fillId="0" borderId="59" xfId="1" applyNumberFormat="1" applyFont="1" applyBorder="1" applyAlignment="1">
      <alignment horizontal="center" vertical="center"/>
    </xf>
    <xf numFmtId="0" fontId="12" fillId="0" borderId="60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12" fillId="0" borderId="19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right"/>
    </xf>
    <xf numFmtId="0" fontId="2" fillId="0" borderId="19" xfId="1" applyNumberFormat="1" applyFont="1" applyBorder="1" applyAlignment="1">
      <alignment horizontal="left"/>
    </xf>
    <xf numFmtId="49" fontId="12" fillId="0" borderId="26" xfId="1" applyNumberFormat="1" applyFont="1" applyBorder="1" applyAlignment="1">
      <alignment horizontal="center" vertical="center"/>
    </xf>
    <xf numFmtId="49" fontId="12" fillId="0" borderId="23" xfId="1" applyNumberFormat="1" applyFont="1" applyBorder="1" applyAlignment="1">
      <alignment horizontal="center" vertical="center"/>
    </xf>
    <xf numFmtId="49" fontId="12" fillId="0" borderId="24" xfId="1" applyNumberFormat="1" applyFont="1" applyBorder="1" applyAlignment="1">
      <alignment horizontal="center" vertical="center"/>
    </xf>
    <xf numFmtId="49" fontId="12" fillId="0" borderId="25" xfId="1" applyNumberFormat="1" applyFont="1" applyBorder="1" applyAlignment="1">
      <alignment horizontal="center"/>
    </xf>
    <xf numFmtId="0" fontId="12" fillId="0" borderId="26" xfId="1" applyNumberFormat="1" applyFont="1" applyBorder="1" applyAlignment="1">
      <alignment horizontal="center" vertical="center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right"/>
    </xf>
    <xf numFmtId="0" fontId="2" fillId="0" borderId="23" xfId="1" applyNumberFormat="1" applyFont="1" applyBorder="1" applyAlignment="1">
      <alignment horizontal="right"/>
    </xf>
    <xf numFmtId="0" fontId="2" fillId="0" borderId="24" xfId="1" applyNumberFormat="1" applyFont="1" applyBorder="1" applyAlignment="1">
      <alignment horizontal="right"/>
    </xf>
    <xf numFmtId="0" fontId="2" fillId="0" borderId="26" xfId="1" applyNumberFormat="1" applyFont="1" applyBorder="1" applyAlignment="1">
      <alignment horizontal="left"/>
    </xf>
    <xf numFmtId="0" fontId="2" fillId="0" borderId="23" xfId="1" applyNumberFormat="1" applyFont="1" applyBorder="1" applyAlignment="1">
      <alignment horizontal="left"/>
    </xf>
    <xf numFmtId="0" fontId="2" fillId="0" borderId="24" xfId="1" applyNumberFormat="1" applyFont="1" applyBorder="1" applyAlignment="1">
      <alignment horizontal="left"/>
    </xf>
    <xf numFmtId="49" fontId="12" fillId="0" borderId="29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center"/>
    </xf>
    <xf numFmtId="49" fontId="12" fillId="0" borderId="15" xfId="1" applyNumberFormat="1" applyFont="1" applyBorder="1" applyAlignment="1">
      <alignment horizontal="center"/>
    </xf>
    <xf numFmtId="0" fontId="12" fillId="0" borderId="29" xfId="1" applyNumberFormat="1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2" fillId="0" borderId="29" xfId="1" applyNumberFormat="1" applyFont="1" applyBorder="1" applyAlignment="1">
      <alignment horizontal="right"/>
    </xf>
    <xf numFmtId="0" fontId="2" fillId="0" borderId="1" xfId="1" applyNumberFormat="1" applyFont="1" applyBorder="1" applyAlignment="1">
      <alignment horizontal="right"/>
    </xf>
    <xf numFmtId="0" fontId="2" fillId="0" borderId="16" xfId="1" applyNumberFormat="1" applyFont="1" applyBorder="1" applyAlignment="1">
      <alignment horizontal="right"/>
    </xf>
    <xf numFmtId="0" fontId="2" fillId="0" borderId="29" xfId="1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/>
    </xf>
    <xf numFmtId="0" fontId="2" fillId="0" borderId="16" xfId="1" applyNumberFormat="1" applyFont="1" applyBorder="1" applyAlignment="1">
      <alignment horizontal="left"/>
    </xf>
    <xf numFmtId="0" fontId="2" fillId="0" borderId="26" xfId="1" applyNumberFormat="1" applyFont="1" applyBorder="1" applyAlignment="1">
      <alignment horizontal="center"/>
    </xf>
    <xf numFmtId="0" fontId="2" fillId="0" borderId="23" xfId="1" applyNumberFormat="1" applyFont="1" applyBorder="1" applyAlignment="1">
      <alignment horizontal="center"/>
    </xf>
    <xf numFmtId="0" fontId="2" fillId="0" borderId="24" xfId="1" applyNumberFormat="1" applyFont="1" applyBorder="1" applyAlignment="1">
      <alignment horizontal="center"/>
    </xf>
    <xf numFmtId="0" fontId="2" fillId="0" borderId="29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16" xfId="1" applyNumberFormat="1" applyFont="1" applyBorder="1" applyAlignment="1">
      <alignment horizontal="center"/>
    </xf>
    <xf numFmtId="49" fontId="2" fillId="0" borderId="19" xfId="1" applyNumberFormat="1" applyFont="1" applyBorder="1" applyAlignment="1">
      <alignment horizontal="center" vertical="center"/>
    </xf>
    <xf numFmtId="49" fontId="2" fillId="0" borderId="59" xfId="1" applyNumberFormat="1" applyFont="1" applyBorder="1" applyAlignment="1">
      <alignment horizontal="left" vertical="center" wrapText="1"/>
    </xf>
    <xf numFmtId="49" fontId="2" fillId="0" borderId="60" xfId="1" applyNumberFormat="1" applyFont="1" applyBorder="1" applyAlignment="1">
      <alignment horizontal="left" vertical="center" wrapText="1"/>
    </xf>
    <xf numFmtId="49" fontId="2" fillId="0" borderId="20" xfId="1" applyNumberFormat="1" applyFont="1" applyBorder="1" applyAlignment="1">
      <alignment horizontal="left" vertical="center" wrapText="1"/>
    </xf>
    <xf numFmtId="0" fontId="2" fillId="0" borderId="19" xfId="1" applyNumberFormat="1" applyFont="1" applyBorder="1" applyAlignment="1">
      <alignment horizontal="center" vertical="center"/>
    </xf>
    <xf numFmtId="0" fontId="2" fillId="0" borderId="59" xfId="1" applyNumberFormat="1" applyFont="1" applyBorder="1" applyAlignment="1">
      <alignment horizontal="center" vertical="center"/>
    </xf>
    <xf numFmtId="0" fontId="2" fillId="0" borderId="60" xfId="1" applyNumberFormat="1" applyFont="1" applyBorder="1" applyAlignment="1">
      <alignment horizontal="center" vertical="center"/>
    </xf>
    <xf numFmtId="0" fontId="2" fillId="0" borderId="20" xfId="1" applyNumberFormat="1" applyFont="1" applyBorder="1" applyAlignment="1">
      <alignment horizontal="center" vertical="center"/>
    </xf>
    <xf numFmtId="0" fontId="2" fillId="0" borderId="59" xfId="1" applyNumberFormat="1" applyFont="1" applyBorder="1" applyAlignment="1">
      <alignment horizontal="center" wrapText="1"/>
    </xf>
    <xf numFmtId="0" fontId="2" fillId="0" borderId="60" xfId="1" applyNumberFormat="1" applyFont="1" applyBorder="1" applyAlignment="1">
      <alignment horizontal="center" wrapText="1"/>
    </xf>
    <xf numFmtId="0" fontId="2" fillId="0" borderId="20" xfId="1" applyNumberFormat="1" applyFont="1" applyBorder="1" applyAlignment="1">
      <alignment horizontal="center" wrapText="1"/>
    </xf>
    <xf numFmtId="0" fontId="2" fillId="0" borderId="26" xfId="1" applyNumberFormat="1" applyFont="1" applyBorder="1" applyAlignment="1">
      <alignment horizontal="center" vertical="center"/>
    </xf>
    <xf numFmtId="0" fontId="2" fillId="0" borderId="23" xfId="1" applyNumberFormat="1" applyFont="1" applyBorder="1" applyAlignment="1">
      <alignment horizontal="center" vertical="center"/>
    </xf>
    <xf numFmtId="0" fontId="2" fillId="0" borderId="24" xfId="1" applyNumberFormat="1" applyFont="1" applyBorder="1" applyAlignment="1">
      <alignment horizontal="center" vertical="center"/>
    </xf>
    <xf numFmtId="0" fontId="2" fillId="0" borderId="29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49" fontId="12" fillId="0" borderId="48" xfId="1" applyNumberFormat="1" applyFont="1" applyBorder="1" applyAlignment="1">
      <alignment horizontal="center" vertical="center"/>
    </xf>
    <xf numFmtId="49" fontId="12" fillId="0" borderId="0" xfId="1" applyNumberFormat="1" applyFont="1" applyBorder="1" applyAlignment="1">
      <alignment horizontal="center" vertical="center"/>
    </xf>
    <xf numFmtId="49" fontId="12" fillId="0" borderId="8" xfId="1" applyNumberFormat="1" applyFont="1" applyBorder="1" applyAlignment="1">
      <alignment horizontal="center" vertical="center"/>
    </xf>
    <xf numFmtId="49" fontId="12" fillId="0" borderId="48" xfId="1" applyNumberFormat="1" applyFont="1" applyBorder="1" applyAlignment="1">
      <alignment horizontal="center"/>
    </xf>
    <xf numFmtId="49" fontId="12" fillId="0" borderId="0" xfId="1" applyNumberFormat="1" applyFont="1" applyBorder="1" applyAlignment="1">
      <alignment horizontal="center"/>
    </xf>
    <xf numFmtId="49" fontId="12" fillId="0" borderId="8" xfId="1" applyNumberFormat="1" applyFont="1" applyBorder="1" applyAlignment="1">
      <alignment horizontal="center"/>
    </xf>
    <xf numFmtId="0" fontId="2" fillId="0" borderId="48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0" fontId="2" fillId="0" borderId="48" xfId="1" applyNumberFormat="1" applyFont="1" applyBorder="1" applyAlignment="1">
      <alignment horizontal="right"/>
    </xf>
    <xf numFmtId="0" fontId="2" fillId="0" borderId="0" xfId="1" applyNumberFormat="1" applyFont="1" applyBorder="1" applyAlignment="1">
      <alignment horizontal="right"/>
    </xf>
    <xf numFmtId="0" fontId="2" fillId="0" borderId="8" xfId="1" applyNumberFormat="1" applyFont="1" applyBorder="1" applyAlignment="1">
      <alignment horizontal="right"/>
    </xf>
    <xf numFmtId="0" fontId="2" fillId="0" borderId="48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0" fontId="2" fillId="0" borderId="8" xfId="1" applyNumberFormat="1" applyFont="1" applyBorder="1" applyAlignment="1">
      <alignment horizontal="left"/>
    </xf>
    <xf numFmtId="49" fontId="12" fillId="0" borderId="19" xfId="1" applyNumberFormat="1" applyFont="1" applyBorder="1" applyAlignment="1">
      <alignment horizontal="center"/>
    </xf>
    <xf numFmtId="49" fontId="12" fillId="0" borderId="59" xfId="1" applyNumberFormat="1" applyFont="1" applyBorder="1" applyAlignment="1">
      <alignment horizontal="center"/>
    </xf>
    <xf numFmtId="49" fontId="12" fillId="0" borderId="60" xfId="1" applyNumberFormat="1" applyFont="1" applyBorder="1" applyAlignment="1">
      <alignment horizontal="center"/>
    </xf>
    <xf numFmtId="49" fontId="12" fillId="0" borderId="20" xfId="1" applyNumberFormat="1" applyFont="1" applyBorder="1" applyAlignment="1">
      <alignment horizontal="center"/>
    </xf>
    <xf numFmtId="0" fontId="2" fillId="0" borderId="59" xfId="1" applyNumberFormat="1" applyFont="1" applyBorder="1" applyAlignment="1">
      <alignment horizontal="left" vertical="center" wrapText="1"/>
    </xf>
    <xf numFmtId="0" fontId="2" fillId="0" borderId="60" xfId="1" applyNumberFormat="1" applyFont="1" applyBorder="1" applyAlignment="1">
      <alignment horizontal="left" vertical="center" wrapText="1"/>
    </xf>
    <xf numFmtId="0" fontId="2" fillId="0" borderId="20" xfId="1" applyNumberFormat="1" applyFont="1" applyBorder="1" applyAlignment="1">
      <alignment horizontal="left" vertical="center" wrapText="1"/>
    </xf>
    <xf numFmtId="49" fontId="12" fillId="0" borderId="19" xfId="1" applyNumberFormat="1" applyFont="1" applyBorder="1" applyAlignment="1">
      <alignment horizontal="left"/>
    </xf>
    <xf numFmtId="0" fontId="12" fillId="0" borderId="19" xfId="1" applyNumberFormat="1" applyFont="1" applyBorder="1" applyAlignment="1">
      <alignment horizontal="center"/>
    </xf>
    <xf numFmtId="49" fontId="2" fillId="0" borderId="19" xfId="1" applyNumberFormat="1" applyFont="1" applyBorder="1" applyAlignment="1">
      <alignment horizontal="center"/>
    </xf>
    <xf numFmtId="49" fontId="2" fillId="0" borderId="59" xfId="1" applyNumberFormat="1" applyFont="1" applyBorder="1" applyAlignment="1">
      <alignment horizontal="left" wrapText="1"/>
    </xf>
    <xf numFmtId="49" fontId="2" fillId="0" borderId="60" xfId="1" applyNumberFormat="1" applyFont="1" applyBorder="1" applyAlignment="1">
      <alignment horizontal="left" wrapText="1"/>
    </xf>
    <xf numFmtId="49" fontId="2" fillId="0" borderId="20" xfId="1" applyNumberFormat="1" applyFont="1" applyBorder="1" applyAlignment="1">
      <alignment horizontal="left" wrapText="1"/>
    </xf>
    <xf numFmtId="49" fontId="13" fillId="0" borderId="59" xfId="1" applyNumberFormat="1" applyFont="1" applyBorder="1" applyAlignment="1">
      <alignment horizontal="center"/>
    </xf>
    <xf numFmtId="49" fontId="13" fillId="0" borderId="60" xfId="1" applyNumberFormat="1" applyFont="1" applyBorder="1" applyAlignment="1">
      <alignment horizontal="center"/>
    </xf>
    <xf numFmtId="49" fontId="13" fillId="0" borderId="20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left"/>
    </xf>
    <xf numFmtId="49" fontId="11" fillId="0" borderId="0" xfId="1" applyNumberFormat="1" applyFont="1" applyBorder="1" applyAlignment="1">
      <alignment horizontal="center" wrapText="1"/>
    </xf>
    <xf numFmtId="0" fontId="4" fillId="0" borderId="0" xfId="1" applyNumberFormat="1" applyFont="1" applyBorder="1" applyAlignment="1">
      <alignment horizontal="right"/>
    </xf>
    <xf numFmtId="0" fontId="6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/>
    </xf>
    <xf numFmtId="0" fontId="4" fillId="0" borderId="45" xfId="1" applyNumberFormat="1" applyFont="1" applyBorder="1" applyAlignment="1">
      <alignment horizontal="center"/>
    </xf>
    <xf numFmtId="0" fontId="4" fillId="0" borderId="44" xfId="1" applyNumberFormat="1" applyFont="1" applyBorder="1" applyAlignment="1">
      <alignment horizontal="center"/>
    </xf>
    <xf numFmtId="0" fontId="4" fillId="0" borderId="38" xfId="1" applyNumberFormat="1" applyFont="1" applyBorder="1" applyAlignment="1">
      <alignment horizontal="center"/>
    </xf>
    <xf numFmtId="0" fontId="4" fillId="0" borderId="37" xfId="1" applyNumberFormat="1" applyFont="1" applyBorder="1" applyAlignment="1">
      <alignment horizontal="center"/>
    </xf>
    <xf numFmtId="0" fontId="4" fillId="0" borderId="48" xfId="1" applyNumberFormat="1" applyFont="1" applyBorder="1" applyAlignment="1">
      <alignment horizontal="center"/>
    </xf>
    <xf numFmtId="0" fontId="4" fillId="0" borderId="29" xfId="1" applyNumberFormat="1" applyFont="1" applyBorder="1" applyAlignment="1">
      <alignment horizontal="center"/>
    </xf>
    <xf numFmtId="0" fontId="4" fillId="0" borderId="61" xfId="1" applyNumberFormat="1" applyFont="1" applyBorder="1" applyAlignment="1">
      <alignment horizontal="center"/>
    </xf>
    <xf numFmtId="0" fontId="4" fillId="0" borderId="53" xfId="1" applyNumberFormat="1" applyFont="1" applyBorder="1" applyAlignment="1">
      <alignment horizontal="center"/>
    </xf>
    <xf numFmtId="0" fontId="4" fillId="0" borderId="52" xfId="1" applyNumberFormat="1" applyFont="1" applyBorder="1" applyAlignment="1">
      <alignment horizontal="center"/>
    </xf>
    <xf numFmtId="0" fontId="4" fillId="0" borderId="62" xfId="1" applyNumberFormat="1" applyFont="1" applyBorder="1" applyAlignment="1">
      <alignment horizontal="center"/>
    </xf>
    <xf numFmtId="0" fontId="4" fillId="0" borderId="33" xfId="1" applyNumberFormat="1" applyFont="1" applyBorder="1" applyAlignment="1">
      <alignment horizontal="center"/>
    </xf>
    <xf numFmtId="0" fontId="4" fillId="0" borderId="34" xfId="1" applyNumberFormat="1" applyFont="1" applyBorder="1" applyAlignment="1">
      <alignment horizontal="center"/>
    </xf>
    <xf numFmtId="0" fontId="4" fillId="0" borderId="34" xfId="1" applyNumberFormat="1" applyFont="1" applyBorder="1" applyAlignment="1">
      <alignment horizontal="left"/>
    </xf>
    <xf numFmtId="0" fontId="4" fillId="0" borderId="35" xfId="1" applyNumberFormat="1" applyFont="1" applyBorder="1" applyAlignment="1">
      <alignment horizontal="right"/>
    </xf>
    <xf numFmtId="0" fontId="4" fillId="0" borderId="34" xfId="1" applyNumberFormat="1" applyFont="1" applyBorder="1" applyAlignment="1">
      <alignment horizontal="right"/>
    </xf>
    <xf numFmtId="0" fontId="4" fillId="0" borderId="36" xfId="1" applyNumberFormat="1" applyFont="1" applyBorder="1" applyAlignment="1">
      <alignment horizontal="right"/>
    </xf>
    <xf numFmtId="0" fontId="4" fillId="0" borderId="26" xfId="1" applyNumberFormat="1" applyFont="1" applyBorder="1" applyAlignment="1">
      <alignment horizontal="left" wrapText="1"/>
    </xf>
    <xf numFmtId="0" fontId="4" fillId="0" borderId="59" xfId="1" applyNumberFormat="1" applyFont="1" applyBorder="1" applyAlignment="1">
      <alignment horizontal="center" wrapText="1"/>
    </xf>
    <xf numFmtId="0" fontId="4" fillId="0" borderId="60" xfId="1" applyNumberFormat="1" applyFont="1" applyBorder="1" applyAlignment="1">
      <alignment horizontal="center" wrapText="1"/>
    </xf>
    <xf numFmtId="0" fontId="4" fillId="0" borderId="63" xfId="1" applyNumberFormat="1" applyFont="1" applyBorder="1" applyAlignment="1">
      <alignment horizontal="center" wrapText="1"/>
    </xf>
    <xf numFmtId="0" fontId="4" fillId="0" borderId="43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left" wrapText="1"/>
    </xf>
    <xf numFmtId="0" fontId="4" fillId="0" borderId="3" xfId="1" applyNumberFormat="1" applyFont="1" applyBorder="1" applyAlignment="1">
      <alignment horizontal="left"/>
    </xf>
    <xf numFmtId="0" fontId="4" fillId="0" borderId="44" xfId="1" applyNumberFormat="1" applyFont="1" applyBorder="1" applyAlignment="1">
      <alignment horizontal="right"/>
    </xf>
    <xf numFmtId="0" fontId="4" fillId="0" borderId="38" xfId="1" applyNumberFormat="1" applyFont="1" applyBorder="1" applyAlignment="1">
      <alignment horizontal="right"/>
    </xf>
    <xf numFmtId="0" fontId="4" fillId="0" borderId="45" xfId="1" applyNumberFormat="1" applyFont="1" applyBorder="1" applyAlignment="1">
      <alignment horizontal="right"/>
    </xf>
    <xf numFmtId="0" fontId="4" fillId="0" borderId="46" xfId="1" applyNumberFormat="1" applyFont="1" applyBorder="1" applyAlignment="1">
      <alignment horizontal="right"/>
    </xf>
    <xf numFmtId="0" fontId="4" fillId="0" borderId="64" xfId="1" applyNumberFormat="1" applyFont="1" applyBorder="1" applyAlignment="1">
      <alignment horizontal="center"/>
    </xf>
    <xf numFmtId="0" fontId="4" fillId="0" borderId="65" xfId="1" applyNumberFormat="1" applyFont="1" applyBorder="1" applyAlignment="1">
      <alignment horizontal="center"/>
    </xf>
    <xf numFmtId="0" fontId="4" fillId="0" borderId="41" xfId="1" applyNumberFormat="1" applyFont="1" applyBorder="1" applyAlignment="1">
      <alignment horizontal="center"/>
    </xf>
    <xf numFmtId="0" fontId="4" fillId="0" borderId="65" xfId="1" applyNumberFormat="1" applyFont="1" applyBorder="1" applyAlignment="1">
      <alignment horizontal="right"/>
    </xf>
    <xf numFmtId="0" fontId="4" fillId="0" borderId="66" xfId="1" applyNumberFormat="1" applyFont="1" applyBorder="1" applyAlignment="1">
      <alignment horizontal="right"/>
    </xf>
    <xf numFmtId="0" fontId="4" fillId="0" borderId="67" xfId="1" applyNumberFormat="1" applyFont="1" applyBorder="1" applyAlignment="1">
      <alignment horizontal="right"/>
    </xf>
    <xf numFmtId="0" fontId="7" fillId="0" borderId="7" xfId="1" applyNumberFormat="1" applyFont="1" applyBorder="1" applyAlignment="1">
      <alignment horizontal="left" wrapText="1"/>
    </xf>
    <xf numFmtId="0" fontId="7" fillId="0" borderId="7" xfId="1" applyNumberFormat="1" applyFont="1" applyBorder="1" applyAlignment="1">
      <alignment horizontal="left"/>
    </xf>
    <xf numFmtId="0" fontId="7" fillId="0" borderId="8" xfId="1" applyNumberFormat="1" applyFont="1" applyBorder="1" applyAlignment="1">
      <alignment horizontal="right"/>
    </xf>
    <xf numFmtId="0" fontId="4" fillId="0" borderId="0" xfId="1" applyNumberFormat="1" applyFont="1" applyBorder="1" applyAlignment="1"/>
    <xf numFmtId="0" fontId="6" fillId="0" borderId="0" xfId="1" applyNumberFormat="1" applyFont="1" applyBorder="1" applyAlignment="1">
      <alignment vertical="top"/>
    </xf>
    <xf numFmtId="0" fontId="5" fillId="0" borderId="0" xfId="1" applyNumberFormat="1" applyFont="1" applyBorder="1" applyAlignment="1">
      <alignment horizontal="right" vertical="top"/>
    </xf>
    <xf numFmtId="0" fontId="4" fillId="0" borderId="68" xfId="1" applyNumberFormat="1" applyFont="1" applyBorder="1" applyAlignment="1">
      <alignment horizontal="center"/>
    </xf>
    <xf numFmtId="0" fontId="4" fillId="0" borderId="36" xfId="1" applyNumberFormat="1" applyFont="1" applyBorder="1" applyAlignment="1">
      <alignment horizontal="center"/>
    </xf>
    <xf numFmtId="0" fontId="4" fillId="0" borderId="21" xfId="1" applyNumberFormat="1" applyFont="1" applyBorder="1" applyAlignment="1">
      <alignment horizontal="center"/>
    </xf>
    <xf numFmtId="0" fontId="4" fillId="0" borderId="14" xfId="1" applyNumberFormat="1" applyFont="1" applyBorder="1" applyAlignment="1">
      <alignment horizontal="center"/>
    </xf>
    <xf numFmtId="0" fontId="4" fillId="0" borderId="15" xfId="1" applyNumberFormat="1" applyFont="1" applyBorder="1" applyAlignment="1">
      <alignment horizontal="center"/>
    </xf>
    <xf numFmtId="49" fontId="4" fillId="0" borderId="18" xfId="1" applyNumberFormat="1" applyFont="1" applyBorder="1" applyAlignment="1">
      <alignment horizontal="center" vertical="center" wrapText="1"/>
    </xf>
    <xf numFmtId="49" fontId="4" fillId="0" borderId="19" xfId="1" applyNumberFormat="1" applyFont="1" applyBorder="1" applyAlignment="1">
      <alignment horizontal="center" vertical="center" wrapText="1"/>
    </xf>
    <xf numFmtId="49" fontId="4" fillId="0" borderId="59" xfId="1" applyNumberFormat="1" applyFont="1" applyBorder="1" applyAlignment="1">
      <alignment vertical="center" wrapText="1"/>
    </xf>
    <xf numFmtId="49" fontId="4" fillId="0" borderId="60" xfId="1" applyNumberFormat="1" applyFont="1" applyBorder="1" applyAlignment="1">
      <alignment vertical="center" wrapText="1"/>
    </xf>
    <xf numFmtId="49" fontId="4" fillId="0" borderId="20" xfId="1" applyNumberFormat="1" applyFont="1" applyBorder="1" applyAlignment="1">
      <alignment vertical="center" wrapText="1"/>
    </xf>
    <xf numFmtId="0" fontId="4" fillId="0" borderId="59" xfId="1" applyNumberFormat="1" applyFont="1" applyBorder="1" applyAlignment="1">
      <alignment horizontal="center" vertical="center" wrapText="1"/>
    </xf>
    <xf numFmtId="0" fontId="4" fillId="0" borderId="60" xfId="1" applyNumberFormat="1" applyFont="1" applyBorder="1" applyAlignment="1">
      <alignment horizontal="center" vertical="center" wrapText="1"/>
    </xf>
    <xf numFmtId="0" fontId="4" fillId="0" borderId="20" xfId="1" applyNumberFormat="1" applyFont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right"/>
    </xf>
    <xf numFmtId="0" fontId="9" fillId="0" borderId="0" xfId="1" applyNumberFormat="1" applyFont="1" applyBorder="1" applyAlignment="1">
      <alignment horizontal="left"/>
    </xf>
    <xf numFmtId="0" fontId="9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/>
    <xf numFmtId="0" fontId="5" fillId="0" borderId="0" xfId="1" applyNumberFormat="1" applyFont="1" applyBorder="1" applyAlignment="1">
      <alignment horizontal="left" vertical="top"/>
    </xf>
    <xf numFmtId="0" fontId="5" fillId="0" borderId="0" xfId="1" applyNumberFormat="1" applyFont="1" applyBorder="1" applyAlignment="1">
      <alignment vertical="top"/>
    </xf>
    <xf numFmtId="49" fontId="11" fillId="0" borderId="0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right"/>
    </xf>
    <xf numFmtId="0" fontId="2" fillId="0" borderId="25" xfId="1" applyNumberFormat="1" applyFont="1" applyBorder="1" applyAlignment="1">
      <alignment horizontal="center" vertical="top"/>
    </xf>
    <xf numFmtId="0" fontId="2" fillId="0" borderId="26" xfId="1" applyNumberFormat="1" applyFont="1" applyBorder="1" applyAlignment="1">
      <alignment horizontal="center" vertical="top"/>
    </xf>
    <xf numFmtId="0" fontId="2" fillId="0" borderId="26" xfId="1" applyNumberFormat="1" applyFont="1" applyBorder="1" applyAlignment="1">
      <alignment horizontal="left" vertical="top" indent="13"/>
    </xf>
    <xf numFmtId="0" fontId="2" fillId="0" borderId="23" xfId="1" applyNumberFormat="1" applyFont="1" applyBorder="1" applyAlignment="1">
      <alignment horizontal="left" vertical="top" indent="13"/>
    </xf>
    <xf numFmtId="0" fontId="2" fillId="0" borderId="23" xfId="1" applyNumberFormat="1" applyFont="1" applyBorder="1" applyAlignment="1">
      <alignment horizontal="left" vertical="top"/>
    </xf>
    <xf numFmtId="0" fontId="2" fillId="0" borderId="24" xfId="1" applyNumberFormat="1" applyFont="1" applyBorder="1" applyAlignment="1">
      <alignment horizontal="left" vertical="top"/>
    </xf>
    <xf numFmtId="0" fontId="2" fillId="0" borderId="23" xfId="1" applyNumberFormat="1" applyFont="1" applyBorder="1" applyAlignment="1">
      <alignment horizontal="center" vertical="top"/>
    </xf>
    <xf numFmtId="0" fontId="2" fillId="0" borderId="24" xfId="1" applyNumberFormat="1" applyFont="1" applyBorder="1" applyAlignment="1">
      <alignment horizontal="center" vertical="top"/>
    </xf>
    <xf numFmtId="0" fontId="2" fillId="0" borderId="0" xfId="1" applyNumberFormat="1" applyFont="1" applyBorder="1" applyAlignment="1">
      <alignment horizontal="center" vertical="top"/>
    </xf>
    <xf numFmtId="0" fontId="2" fillId="0" borderId="7" xfId="1" applyNumberFormat="1" applyFont="1" applyBorder="1" applyAlignment="1">
      <alignment horizontal="center" vertical="top"/>
    </xf>
    <xf numFmtId="0" fontId="2" fillId="0" borderId="48" xfId="1" applyNumberFormat="1" applyFont="1" applyBorder="1" applyAlignment="1">
      <alignment horizontal="center" vertical="top"/>
    </xf>
    <xf numFmtId="0" fontId="2" fillId="0" borderId="48" xfId="1" applyNumberFormat="1" applyFont="1" applyBorder="1" applyAlignment="1">
      <alignment horizontal="left" vertical="top" indent="15"/>
    </xf>
    <xf numFmtId="0" fontId="2" fillId="0" borderId="0" xfId="1" applyNumberFormat="1" applyFont="1" applyBorder="1" applyAlignment="1">
      <alignment horizontal="left" vertical="top" indent="15"/>
    </xf>
    <xf numFmtId="0" fontId="2" fillId="0" borderId="0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0" fontId="2" fillId="0" borderId="29" xfId="1" applyNumberFormat="1" applyFont="1" applyBorder="1" applyAlignment="1">
      <alignment horizontal="right" vertical="top"/>
    </xf>
    <xf numFmtId="0" fontId="2" fillId="0" borderId="1" xfId="1" applyNumberFormat="1" applyFont="1" applyBorder="1" applyAlignment="1">
      <alignment horizontal="right" vertical="top"/>
    </xf>
    <xf numFmtId="0" fontId="2" fillId="0" borderId="1" xfId="1" applyNumberFormat="1" applyFont="1" applyBorder="1" applyAlignment="1">
      <alignment horizontal="center" vertical="top"/>
    </xf>
    <xf numFmtId="0" fontId="2" fillId="0" borderId="16" xfId="1" applyNumberFormat="1" applyFont="1" applyBorder="1" applyAlignment="1">
      <alignment horizontal="center" vertical="top"/>
    </xf>
    <xf numFmtId="0" fontId="2" fillId="0" borderId="29" xfId="1" applyNumberFormat="1" applyFont="1" applyBorder="1" applyAlignment="1">
      <alignment horizontal="center" vertical="top"/>
    </xf>
    <xf numFmtId="0" fontId="2" fillId="0" borderId="59" xfId="1" applyNumberFormat="1" applyFont="1" applyBorder="1" applyAlignment="1">
      <alignment horizontal="center" vertical="top"/>
    </xf>
    <xf numFmtId="0" fontId="2" fillId="0" borderId="60" xfId="1" applyNumberFormat="1" applyFont="1" applyBorder="1" applyAlignment="1">
      <alignment horizontal="center" vertical="top"/>
    </xf>
    <xf numFmtId="0" fontId="2" fillId="0" borderId="20" xfId="1" applyNumberFormat="1" applyFont="1" applyBorder="1" applyAlignment="1">
      <alignment horizontal="center" vertical="top"/>
    </xf>
    <xf numFmtId="49" fontId="14" fillId="0" borderId="19" xfId="1" applyNumberFormat="1" applyFont="1" applyBorder="1" applyAlignment="1">
      <alignment horizontal="center"/>
    </xf>
    <xf numFmtId="49" fontId="14" fillId="0" borderId="59" xfId="1" applyNumberFormat="1" applyFont="1" applyBorder="1" applyAlignment="1">
      <alignment horizontal="center"/>
    </xf>
    <xf numFmtId="49" fontId="14" fillId="0" borderId="60" xfId="1" applyNumberFormat="1" applyFont="1" applyBorder="1" applyAlignment="1">
      <alignment horizontal="center"/>
    </xf>
    <xf numFmtId="49" fontId="14" fillId="0" borderId="20" xfId="1" applyNumberFormat="1" applyFont="1" applyBorder="1" applyAlignment="1">
      <alignment horizontal="center"/>
    </xf>
    <xf numFmtId="0" fontId="14" fillId="0" borderId="19" xfId="1" applyNumberFormat="1" applyFont="1" applyBorder="1" applyAlignment="1">
      <alignment horizontal="center" vertical="center"/>
    </xf>
    <xf numFmtId="164" fontId="14" fillId="0" borderId="19" xfId="1" applyNumberFormat="1" applyFont="1" applyBorder="1" applyAlignment="1">
      <alignment horizontal="center" vertical="center"/>
    </xf>
    <xf numFmtId="0" fontId="14" fillId="0" borderId="19" xfId="1" applyNumberFormat="1" applyFont="1" applyBorder="1" applyAlignment="1">
      <alignment horizontal="right"/>
    </xf>
    <xf numFmtId="49" fontId="14" fillId="0" borderId="19" xfId="1" applyNumberFormat="1" applyFont="1" applyBorder="1" applyAlignment="1">
      <alignment horizontal="left"/>
    </xf>
    <xf numFmtId="0" fontId="14" fillId="0" borderId="0" xfId="1" applyNumberFormat="1" applyFont="1" applyBorder="1" applyAlignment="1">
      <alignment horizontal="center"/>
    </xf>
    <xf numFmtId="49" fontId="14" fillId="0" borderId="26" xfId="1" applyNumberFormat="1" applyFont="1" applyBorder="1" applyAlignment="1">
      <alignment horizontal="center" vertical="center"/>
    </xf>
    <xf numFmtId="49" fontId="14" fillId="0" borderId="23" xfId="1" applyNumberFormat="1" applyFont="1" applyBorder="1" applyAlignment="1">
      <alignment horizontal="center" vertical="center"/>
    </xf>
    <xf numFmtId="49" fontId="14" fillId="0" borderId="24" xfId="1" applyNumberFormat="1" applyFont="1" applyBorder="1" applyAlignment="1">
      <alignment horizontal="center" vertical="center"/>
    </xf>
    <xf numFmtId="49" fontId="14" fillId="0" borderId="25" xfId="1" applyNumberFormat="1" applyFont="1" applyBorder="1" applyAlignment="1">
      <alignment horizontal="center"/>
    </xf>
    <xf numFmtId="0" fontId="14" fillId="0" borderId="26" xfId="1" applyNumberFormat="1" applyFont="1" applyBorder="1" applyAlignment="1">
      <alignment horizontal="center" vertical="center"/>
    </xf>
    <xf numFmtId="0" fontId="14" fillId="0" borderId="23" xfId="1" applyNumberFormat="1" applyFont="1" applyBorder="1" applyAlignment="1">
      <alignment horizontal="center" vertical="center"/>
    </xf>
    <xf numFmtId="0" fontId="14" fillId="0" borderId="24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164" fontId="14" fillId="0" borderId="23" xfId="1" applyNumberFormat="1" applyFont="1" applyBorder="1" applyAlignment="1">
      <alignment horizontal="center" vertical="center"/>
    </xf>
    <xf numFmtId="164" fontId="14" fillId="0" borderId="24" xfId="1" applyNumberFormat="1" applyFont="1" applyBorder="1" applyAlignment="1">
      <alignment horizontal="center" vertical="center"/>
    </xf>
    <xf numFmtId="0" fontId="14" fillId="0" borderId="26" xfId="1" applyNumberFormat="1" applyFont="1" applyBorder="1" applyAlignment="1">
      <alignment horizontal="right" vertical="center"/>
    </xf>
    <xf numFmtId="0" fontId="14" fillId="0" borderId="23" xfId="1" applyNumberFormat="1" applyFont="1" applyBorder="1" applyAlignment="1">
      <alignment horizontal="right" vertical="center"/>
    </xf>
    <xf numFmtId="0" fontId="14" fillId="0" borderId="24" xfId="1" applyNumberFormat="1" applyFont="1" applyBorder="1" applyAlignment="1">
      <alignment horizontal="right" vertical="center"/>
    </xf>
    <xf numFmtId="49" fontId="14" fillId="0" borderId="26" xfId="1" applyNumberFormat="1" applyFont="1" applyBorder="1" applyAlignment="1">
      <alignment horizontal="left" vertical="center"/>
    </xf>
    <xf numFmtId="49" fontId="14" fillId="0" borderId="23" xfId="1" applyNumberFormat="1" applyFont="1" applyBorder="1" applyAlignment="1">
      <alignment horizontal="left" vertical="center"/>
    </xf>
    <xf numFmtId="49" fontId="14" fillId="0" borderId="24" xfId="1" applyNumberFormat="1" applyFont="1" applyBorder="1" applyAlignment="1">
      <alignment horizontal="left" vertical="center"/>
    </xf>
    <xf numFmtId="0" fontId="14" fillId="0" borderId="0" xfId="1" applyNumberFormat="1" applyFont="1" applyBorder="1" applyAlignment="1">
      <alignment horizontal="center" vertical="center"/>
    </xf>
    <xf numFmtId="49" fontId="14" fillId="0" borderId="29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6" xfId="1" applyNumberFormat="1" applyFont="1" applyBorder="1" applyAlignment="1">
      <alignment horizontal="center" vertical="center"/>
    </xf>
    <xf numFmtId="49" fontId="14" fillId="0" borderId="15" xfId="1" applyNumberFormat="1" applyFont="1" applyBorder="1" applyAlignment="1">
      <alignment horizontal="center"/>
    </xf>
    <xf numFmtId="0" fontId="14" fillId="0" borderId="29" xfId="1" applyNumberFormat="1" applyFont="1" applyBorder="1" applyAlignment="1">
      <alignment horizontal="center" vertical="center"/>
    </xf>
    <xf numFmtId="0" fontId="14" fillId="0" borderId="1" xfId="1" applyNumberFormat="1" applyFont="1" applyBorder="1" applyAlignment="1">
      <alignment horizontal="center" vertical="center"/>
    </xf>
    <xf numFmtId="0" fontId="14" fillId="0" borderId="16" xfId="1" applyNumberFormat="1" applyFont="1" applyBorder="1" applyAlignment="1">
      <alignment horizontal="center" vertical="center"/>
    </xf>
    <xf numFmtId="164" fontId="14" fillId="0" borderId="29" xfId="1" applyNumberFormat="1" applyFont="1" applyBorder="1" applyAlignment="1">
      <alignment horizontal="center" vertical="center"/>
    </xf>
    <xf numFmtId="164" fontId="14" fillId="0" borderId="1" xfId="1" applyNumberFormat="1" applyFont="1" applyBorder="1" applyAlignment="1">
      <alignment horizontal="center" vertical="center"/>
    </xf>
    <xf numFmtId="164" fontId="14" fillId="0" borderId="16" xfId="1" applyNumberFormat="1" applyFont="1" applyBorder="1" applyAlignment="1">
      <alignment horizontal="center" vertical="center"/>
    </xf>
    <xf numFmtId="0" fontId="14" fillId="0" borderId="29" xfId="1" applyNumberFormat="1" applyFont="1" applyBorder="1" applyAlignment="1">
      <alignment horizontal="right" vertical="center"/>
    </xf>
    <xf numFmtId="0" fontId="14" fillId="0" borderId="1" xfId="1" applyNumberFormat="1" applyFont="1" applyBorder="1" applyAlignment="1">
      <alignment horizontal="right" vertical="center"/>
    </xf>
    <xf numFmtId="0" fontId="14" fillId="0" borderId="16" xfId="1" applyNumberFormat="1" applyFont="1" applyBorder="1" applyAlignment="1">
      <alignment horizontal="right" vertical="center"/>
    </xf>
    <xf numFmtId="49" fontId="14" fillId="0" borderId="29" xfId="1" applyNumberFormat="1" applyFont="1" applyBorder="1" applyAlignment="1">
      <alignment horizontal="left" vertical="center"/>
    </xf>
    <xf numFmtId="49" fontId="14" fillId="0" borderId="1" xfId="1" applyNumberFormat="1" applyFont="1" applyBorder="1" applyAlignment="1">
      <alignment horizontal="left" vertical="center"/>
    </xf>
    <xf numFmtId="49" fontId="14" fillId="0" borderId="16" xfId="1" applyNumberFormat="1" applyFont="1" applyBorder="1" applyAlignment="1">
      <alignment horizontal="left" vertical="center"/>
    </xf>
    <xf numFmtId="49" fontId="15" fillId="0" borderId="59" xfId="1" applyNumberFormat="1" applyFont="1" applyBorder="1" applyAlignment="1">
      <alignment horizontal="center" vertical="center"/>
    </xf>
    <xf numFmtId="49" fontId="15" fillId="0" borderId="60" xfId="1" applyNumberFormat="1" applyFont="1" applyBorder="1" applyAlignment="1">
      <alignment horizontal="center" vertical="center"/>
    </xf>
    <xf numFmtId="49" fontId="15" fillId="0" borderId="20" xfId="1" applyNumberFormat="1" applyFont="1" applyBorder="1" applyAlignment="1">
      <alignment horizontal="center" vertical="center"/>
    </xf>
    <xf numFmtId="49" fontId="15" fillId="0" borderId="59" xfId="1" applyNumberFormat="1" applyFont="1" applyBorder="1" applyAlignment="1">
      <alignment horizontal="left" vertical="center" wrapText="1"/>
    </xf>
    <xf numFmtId="49" fontId="15" fillId="0" borderId="60" xfId="1" applyNumberFormat="1" applyFont="1" applyBorder="1" applyAlignment="1">
      <alignment horizontal="left" vertical="center" wrapText="1"/>
    </xf>
    <xf numFmtId="49" fontId="15" fillId="0" borderId="20" xfId="1" applyNumberFormat="1" applyFont="1" applyBorder="1" applyAlignment="1">
      <alignment horizontal="left" vertical="center" wrapText="1"/>
    </xf>
    <xf numFmtId="0" fontId="15" fillId="0" borderId="59" xfId="1" applyNumberFormat="1" applyFont="1" applyBorder="1" applyAlignment="1">
      <alignment horizontal="center" vertical="center"/>
    </xf>
    <xf numFmtId="0" fontId="15" fillId="0" borderId="60" xfId="1" applyNumberFormat="1" applyFont="1" applyBorder="1" applyAlignment="1">
      <alignment horizontal="center" vertical="center"/>
    </xf>
    <xf numFmtId="0" fontId="15" fillId="0" borderId="20" xfId="1" applyNumberFormat="1" applyFont="1" applyBorder="1" applyAlignment="1">
      <alignment horizontal="center" vertical="center"/>
    </xf>
    <xf numFmtId="164" fontId="15" fillId="0" borderId="59" xfId="1" applyNumberFormat="1" applyFont="1" applyBorder="1" applyAlignment="1">
      <alignment horizontal="center" vertical="center"/>
    </xf>
    <xf numFmtId="164" fontId="15" fillId="0" borderId="60" xfId="1" applyNumberFormat="1" applyFont="1" applyBorder="1" applyAlignment="1">
      <alignment horizontal="center" vertical="center"/>
    </xf>
    <xf numFmtId="164" fontId="15" fillId="0" borderId="20" xfId="1" applyNumberFormat="1" applyFont="1" applyBorder="1" applyAlignment="1">
      <alignment horizontal="center" vertical="center"/>
    </xf>
    <xf numFmtId="165" fontId="15" fillId="0" borderId="59" xfId="1" applyNumberFormat="1" applyFont="1" applyBorder="1" applyAlignment="1">
      <alignment horizontal="center" vertical="center"/>
    </xf>
    <xf numFmtId="165" fontId="15" fillId="0" borderId="60" xfId="1" applyNumberFormat="1" applyFont="1" applyBorder="1" applyAlignment="1">
      <alignment horizontal="center" vertical="center"/>
    </xf>
    <xf numFmtId="165" fontId="15" fillId="0" borderId="20" xfId="1" applyNumberFormat="1" applyFont="1" applyBorder="1" applyAlignment="1">
      <alignment horizontal="center" vertical="center"/>
    </xf>
    <xf numFmtId="166" fontId="14" fillId="0" borderId="26" xfId="1" applyNumberFormat="1" applyFont="1" applyBorder="1" applyAlignment="1">
      <alignment horizontal="center" vertical="center"/>
    </xf>
    <xf numFmtId="166" fontId="14" fillId="0" borderId="23" xfId="1" applyNumberFormat="1" applyFont="1" applyBorder="1" applyAlignment="1">
      <alignment horizontal="center" vertical="center"/>
    </xf>
    <xf numFmtId="166" fontId="14" fillId="0" borderId="24" xfId="1" applyNumberFormat="1" applyFont="1" applyBorder="1" applyAlignment="1">
      <alignment horizontal="center" vertical="center"/>
    </xf>
    <xf numFmtId="166" fontId="14" fillId="0" borderId="29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6" fontId="14" fillId="0" borderId="16" xfId="1" applyNumberFormat="1" applyFont="1" applyBorder="1" applyAlignment="1">
      <alignment horizontal="center" vertical="center"/>
    </xf>
    <xf numFmtId="49" fontId="14" fillId="0" borderId="48" xfId="1" applyNumberFormat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/>
    </xf>
    <xf numFmtId="49" fontId="14" fillId="0" borderId="8" xfId="1" applyNumberFormat="1" applyFont="1" applyBorder="1" applyAlignment="1">
      <alignment horizontal="center" vertical="center"/>
    </xf>
    <xf numFmtId="49" fontId="14" fillId="0" borderId="48" xfId="1" applyNumberFormat="1" applyFont="1" applyBorder="1" applyAlignment="1">
      <alignment horizontal="center"/>
    </xf>
    <xf numFmtId="49" fontId="14" fillId="0" borderId="0" xfId="1" applyNumberFormat="1" applyFont="1" applyBorder="1" applyAlignment="1">
      <alignment horizontal="center"/>
    </xf>
    <xf numFmtId="49" fontId="14" fillId="0" borderId="8" xfId="1" applyNumberFormat="1" applyFont="1" applyBorder="1" applyAlignment="1">
      <alignment horizontal="center"/>
    </xf>
    <xf numFmtId="0" fontId="14" fillId="0" borderId="48" xfId="1" applyNumberFormat="1" applyFont="1" applyBorder="1" applyAlignment="1">
      <alignment horizontal="center" vertical="center"/>
    </xf>
    <xf numFmtId="0" fontId="14" fillId="0" borderId="0" xfId="1" applyNumberFormat="1" applyFont="1" applyBorder="1" applyAlignment="1">
      <alignment horizontal="center" vertical="center"/>
    </xf>
    <xf numFmtId="0" fontId="14" fillId="0" borderId="8" xfId="1" applyNumberFormat="1" applyFont="1" applyBorder="1" applyAlignment="1">
      <alignment horizontal="center" vertical="center"/>
    </xf>
    <xf numFmtId="166" fontId="14" fillId="0" borderId="48" xfId="1" applyNumberFormat="1" applyFont="1" applyBorder="1" applyAlignment="1">
      <alignment horizontal="center" vertical="center"/>
    </xf>
    <xf numFmtId="166" fontId="14" fillId="0" borderId="0" xfId="1" applyNumberFormat="1" applyFont="1" applyBorder="1" applyAlignment="1">
      <alignment horizontal="center" vertical="center"/>
    </xf>
    <xf numFmtId="166" fontId="14" fillId="0" borderId="8" xfId="1" applyNumberFormat="1" applyFont="1" applyBorder="1" applyAlignment="1">
      <alignment horizontal="center" vertical="center"/>
    </xf>
    <xf numFmtId="0" fontId="14" fillId="0" borderId="48" xfId="1" applyNumberFormat="1" applyFont="1" applyBorder="1" applyAlignment="1">
      <alignment horizontal="right" vertical="center"/>
    </xf>
    <xf numFmtId="0" fontId="14" fillId="0" borderId="0" xfId="1" applyNumberFormat="1" applyFont="1" applyBorder="1" applyAlignment="1">
      <alignment horizontal="right" vertical="center"/>
    </xf>
    <xf numFmtId="0" fontId="14" fillId="0" borderId="8" xfId="1" applyNumberFormat="1" applyFont="1" applyBorder="1" applyAlignment="1">
      <alignment horizontal="right" vertical="center"/>
    </xf>
    <xf numFmtId="49" fontId="14" fillId="0" borderId="48" xfId="1" applyNumberFormat="1" applyFont="1" applyBorder="1" applyAlignment="1">
      <alignment horizontal="left" vertical="center"/>
    </xf>
    <xf numFmtId="49" fontId="14" fillId="0" borderId="0" xfId="1" applyNumberFormat="1" applyFont="1" applyBorder="1" applyAlignment="1">
      <alignment horizontal="left" vertical="center"/>
    </xf>
    <xf numFmtId="49" fontId="14" fillId="0" borderId="8" xfId="1" applyNumberFormat="1" applyFont="1" applyBorder="1" applyAlignment="1">
      <alignment horizontal="left" vertical="center"/>
    </xf>
    <xf numFmtId="2" fontId="14" fillId="0" borderId="19" xfId="1" applyNumberFormat="1" applyFont="1" applyBorder="1" applyAlignment="1">
      <alignment horizontal="center" vertical="center"/>
    </xf>
    <xf numFmtId="1" fontId="14" fillId="0" borderId="19" xfId="1" applyNumberFormat="1" applyFont="1" applyBorder="1" applyAlignment="1">
      <alignment horizontal="center" vertical="center"/>
    </xf>
    <xf numFmtId="2" fontId="14" fillId="0" borderId="26" xfId="1" applyNumberFormat="1" applyFont="1" applyBorder="1" applyAlignment="1">
      <alignment horizontal="center" vertical="center"/>
    </xf>
    <xf numFmtId="2" fontId="14" fillId="0" borderId="23" xfId="1" applyNumberFormat="1" applyFont="1" applyBorder="1" applyAlignment="1">
      <alignment horizontal="center" vertical="center"/>
    </xf>
    <xf numFmtId="2" fontId="14" fillId="0" borderId="24" xfId="1" applyNumberFormat="1" applyFont="1" applyBorder="1" applyAlignment="1">
      <alignment horizontal="center" vertical="center"/>
    </xf>
    <xf numFmtId="1" fontId="14" fillId="0" borderId="26" xfId="1" applyNumberFormat="1" applyFont="1" applyBorder="1" applyAlignment="1">
      <alignment horizontal="center" vertical="center"/>
    </xf>
    <xf numFmtId="1" fontId="14" fillId="0" borderId="23" xfId="1" applyNumberFormat="1" applyFont="1" applyBorder="1" applyAlignment="1">
      <alignment horizontal="center" vertical="center"/>
    </xf>
    <xf numFmtId="1" fontId="14" fillId="0" borderId="24" xfId="1" applyNumberFormat="1" applyFont="1" applyBorder="1" applyAlignment="1">
      <alignment horizontal="center" vertical="center"/>
    </xf>
    <xf numFmtId="2" fontId="14" fillId="0" borderId="29" xfId="1" applyNumberFormat="1" applyFont="1" applyBorder="1" applyAlignment="1">
      <alignment horizontal="center" vertical="center"/>
    </xf>
    <xf numFmtId="2" fontId="14" fillId="0" borderId="1" xfId="1" applyNumberFormat="1" applyFont="1" applyBorder="1" applyAlignment="1">
      <alignment horizontal="center" vertical="center"/>
    </xf>
    <xf numFmtId="2" fontId="14" fillId="0" borderId="16" xfId="1" applyNumberFormat="1" applyFont="1" applyBorder="1" applyAlignment="1">
      <alignment horizontal="center" vertical="center"/>
    </xf>
    <xf numFmtId="1" fontId="14" fillId="0" borderId="29" xfId="1" applyNumberFormat="1" applyFont="1" applyBorder="1" applyAlignment="1">
      <alignment horizontal="center" vertical="center"/>
    </xf>
    <xf numFmtId="1" fontId="14" fillId="0" borderId="1" xfId="1" applyNumberFormat="1" applyFont="1" applyBorder="1" applyAlignment="1">
      <alignment horizontal="center" vertical="center"/>
    </xf>
    <xf numFmtId="1" fontId="14" fillId="0" borderId="16" xfId="1" applyNumberFormat="1" applyFont="1" applyBorder="1" applyAlignment="1">
      <alignment horizontal="center" vertical="center"/>
    </xf>
    <xf numFmtId="49" fontId="15" fillId="0" borderId="19" xfId="1" applyNumberFormat="1" applyFont="1" applyBorder="1" applyAlignment="1">
      <alignment horizontal="center" vertical="center"/>
    </xf>
    <xf numFmtId="2" fontId="15" fillId="0" borderId="19" xfId="1" applyNumberFormat="1" applyFont="1" applyBorder="1" applyAlignment="1">
      <alignment horizontal="center" vertical="center"/>
    </xf>
    <xf numFmtId="0" fontId="15" fillId="0" borderId="19" xfId="1" applyNumberFormat="1" applyFont="1" applyBorder="1" applyAlignment="1">
      <alignment horizontal="center" vertical="center"/>
    </xf>
    <xf numFmtId="166" fontId="15" fillId="0" borderId="19" xfId="1" applyNumberFormat="1" applyFont="1" applyBorder="1" applyAlignment="1">
      <alignment horizontal="center" vertical="center"/>
    </xf>
    <xf numFmtId="0" fontId="15" fillId="0" borderId="19" xfId="1" applyNumberFormat="1" applyFont="1" applyBorder="1" applyAlignment="1">
      <alignment horizontal="right"/>
    </xf>
    <xf numFmtId="49" fontId="15" fillId="0" borderId="19" xfId="1" applyNumberFormat="1" applyFont="1" applyBorder="1" applyAlignment="1">
      <alignment horizontal="left"/>
    </xf>
    <xf numFmtId="0" fontId="15" fillId="0" borderId="0" xfId="1" applyNumberFormat="1" applyFont="1" applyBorder="1" applyAlignment="1">
      <alignment horizontal="center"/>
    </xf>
    <xf numFmtId="0" fontId="14" fillId="0" borderId="19" xfId="1" applyNumberFormat="1" applyFont="1" applyBorder="1" applyAlignment="1">
      <alignment horizontal="center"/>
    </xf>
    <xf numFmtId="2" fontId="14" fillId="0" borderId="19" xfId="1" applyNumberFormat="1" applyFont="1" applyBorder="1" applyAlignment="1">
      <alignment horizontal="center"/>
    </xf>
    <xf numFmtId="0" fontId="14" fillId="0" borderId="59" xfId="1" applyNumberFormat="1" applyFont="1" applyBorder="1" applyAlignment="1">
      <alignment horizontal="center"/>
    </xf>
    <xf numFmtId="0" fontId="14" fillId="0" borderId="60" xfId="1" applyNumberFormat="1" applyFont="1" applyBorder="1" applyAlignment="1">
      <alignment horizontal="center"/>
    </xf>
    <xf numFmtId="0" fontId="14" fillId="0" borderId="20" xfId="1" applyNumberFormat="1" applyFont="1" applyBorder="1" applyAlignment="1">
      <alignment horizontal="center"/>
    </xf>
    <xf numFmtId="49" fontId="16" fillId="0" borderId="59" xfId="1" applyNumberFormat="1" applyFont="1" applyBorder="1" applyAlignment="1">
      <alignment horizontal="center"/>
    </xf>
    <xf numFmtId="49" fontId="16" fillId="0" borderId="60" xfId="1" applyNumberFormat="1" applyFont="1" applyBorder="1" applyAlignment="1">
      <alignment horizontal="center"/>
    </xf>
    <xf numFmtId="49" fontId="16" fillId="0" borderId="20" xfId="1" applyNumberFormat="1" applyFont="1" applyBorder="1" applyAlignment="1">
      <alignment horizontal="center"/>
    </xf>
    <xf numFmtId="0" fontId="16" fillId="0" borderId="19" xfId="1" applyNumberFormat="1" applyFont="1" applyBorder="1" applyAlignment="1">
      <alignment horizontal="right"/>
    </xf>
    <xf numFmtId="49" fontId="16" fillId="0" borderId="19" xfId="1" applyNumberFormat="1" applyFont="1" applyBorder="1" applyAlignment="1">
      <alignment horizontal="left"/>
    </xf>
    <xf numFmtId="0" fontId="16" fillId="0" borderId="0" xfId="1" applyNumberFormat="1" applyFont="1" applyBorder="1" applyAlignment="1">
      <alignment horizontal="center"/>
    </xf>
    <xf numFmtId="0" fontId="2" fillId="0" borderId="6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left" vertical="top"/>
    </xf>
    <xf numFmtId="0" fontId="11" fillId="0" borderId="0" xfId="1" applyNumberFormat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5" fillId="0" borderId="25" xfId="1" applyNumberFormat="1" applyFont="1" applyBorder="1" applyAlignment="1">
      <alignment horizontal="center" vertical="top"/>
    </xf>
    <xf numFmtId="0" fontId="5" fillId="0" borderId="26" xfId="1" applyNumberFormat="1" applyFont="1" applyBorder="1" applyAlignment="1">
      <alignment horizontal="center" vertical="top"/>
    </xf>
    <xf numFmtId="0" fontId="5" fillId="0" borderId="23" xfId="1" applyNumberFormat="1" applyFont="1" applyBorder="1" applyAlignment="1">
      <alignment horizontal="center" vertical="top"/>
    </xf>
    <xf numFmtId="0" fontId="5" fillId="0" borderId="24" xfId="1" applyNumberFormat="1" applyFont="1" applyBorder="1" applyAlignment="1">
      <alignment horizontal="center" vertical="top"/>
    </xf>
    <xf numFmtId="0" fontId="5" fillId="0" borderId="59" xfId="1" applyNumberFormat="1" applyFont="1" applyBorder="1" applyAlignment="1">
      <alignment horizontal="center" vertical="top"/>
    </xf>
    <xf numFmtId="0" fontId="5" fillId="0" borderId="60" xfId="1" applyNumberFormat="1" applyFont="1" applyBorder="1" applyAlignment="1">
      <alignment horizontal="center" vertical="top"/>
    </xf>
    <xf numFmtId="0" fontId="5" fillId="0" borderId="20" xfId="1" applyNumberFormat="1" applyFont="1" applyBorder="1" applyAlignment="1">
      <alignment horizontal="center" vertical="top"/>
    </xf>
    <xf numFmtId="0" fontId="5" fillId="0" borderId="7" xfId="1" applyNumberFormat="1" applyFont="1" applyBorder="1" applyAlignment="1">
      <alignment horizontal="center" vertical="top"/>
    </xf>
    <xf numFmtId="0" fontId="5" fillId="0" borderId="48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center" vertical="top"/>
    </xf>
    <xf numFmtId="0" fontId="5" fillId="0" borderId="8" xfId="1" applyNumberFormat="1" applyFont="1" applyBorder="1" applyAlignment="1">
      <alignment horizontal="center" vertical="top"/>
    </xf>
    <xf numFmtId="0" fontId="5" fillId="0" borderId="15" xfId="1" applyNumberFormat="1" applyFont="1" applyBorder="1" applyAlignment="1">
      <alignment horizontal="center" vertical="top"/>
    </xf>
    <xf numFmtId="0" fontId="5" fillId="0" borderId="29" xfId="1" applyNumberFormat="1" applyFont="1" applyBorder="1" applyAlignment="1">
      <alignment horizontal="center" vertical="top"/>
    </xf>
    <xf numFmtId="0" fontId="5" fillId="0" borderId="1" xfId="1" applyNumberFormat="1" applyFont="1" applyBorder="1" applyAlignment="1">
      <alignment horizontal="center" vertical="top"/>
    </xf>
    <xf numFmtId="0" fontId="5" fillId="0" borderId="16" xfId="1" applyNumberFormat="1" applyFont="1" applyBorder="1" applyAlignment="1">
      <alignment horizontal="center" vertical="top"/>
    </xf>
    <xf numFmtId="0" fontId="5" fillId="0" borderId="19" xfId="1" applyNumberFormat="1" applyFont="1" applyBorder="1" applyAlignment="1">
      <alignment horizontal="center" vertical="top"/>
    </xf>
    <xf numFmtId="0" fontId="12" fillId="0" borderId="19" xfId="1" applyNumberFormat="1" applyFont="1" applyBorder="1" applyAlignment="1">
      <alignment horizontal="center" vertical="top"/>
    </xf>
    <xf numFmtId="166" fontId="12" fillId="0" borderId="19" xfId="1" applyNumberFormat="1" applyFont="1" applyBorder="1" applyAlignment="1">
      <alignment horizontal="center" vertical="center"/>
    </xf>
    <xf numFmtId="166" fontId="2" fillId="0" borderId="19" xfId="1" applyNumberFormat="1" applyFont="1" applyBorder="1" applyAlignment="1">
      <alignment horizontal="center" vertical="center"/>
    </xf>
    <xf numFmtId="165" fontId="12" fillId="0" borderId="19" xfId="1" applyNumberFormat="1" applyFont="1" applyBorder="1" applyAlignment="1">
      <alignment horizontal="center" vertical="center"/>
    </xf>
    <xf numFmtId="165" fontId="2" fillId="0" borderId="19" xfId="1" applyNumberFormat="1" applyFont="1" applyBorder="1" applyAlignment="1">
      <alignment horizontal="center" vertical="center"/>
    </xf>
    <xf numFmtId="166" fontId="12" fillId="0" borderId="59" xfId="1" applyNumberFormat="1" applyFont="1" applyBorder="1" applyAlignment="1">
      <alignment horizontal="center" vertical="center"/>
    </xf>
    <xf numFmtId="166" fontId="12" fillId="0" borderId="60" xfId="1" applyNumberFormat="1" applyFont="1" applyBorder="1" applyAlignment="1">
      <alignment horizontal="center" vertical="center"/>
    </xf>
    <xf numFmtId="166" fontId="12" fillId="0" borderId="20" xfId="1" applyNumberFormat="1" applyFont="1" applyBorder="1" applyAlignment="1">
      <alignment horizontal="center" vertical="center"/>
    </xf>
    <xf numFmtId="166" fontId="2" fillId="0" borderId="19" xfId="1" applyNumberFormat="1" applyFont="1" applyBorder="1" applyAlignment="1">
      <alignment horizontal="center" vertical="top"/>
    </xf>
    <xf numFmtId="0" fontId="2" fillId="0" borderId="19" xfId="1" applyNumberFormat="1" applyFont="1" applyBorder="1" applyAlignment="1">
      <alignment horizontal="center" vertical="top"/>
    </xf>
    <xf numFmtId="49" fontId="12" fillId="0" borderId="19" xfId="1" applyNumberFormat="1" applyFont="1" applyBorder="1" applyAlignment="1">
      <alignment horizontal="center" vertical="center"/>
    </xf>
    <xf numFmtId="166" fontId="12" fillId="0" borderId="19" xfId="1" applyNumberFormat="1" applyFont="1" applyBorder="1" applyAlignment="1">
      <alignment horizontal="right" vertical="center"/>
    </xf>
    <xf numFmtId="165" fontId="12" fillId="0" borderId="19" xfId="1" applyNumberFormat="1" applyFont="1" applyBorder="1" applyAlignment="1">
      <alignment horizontal="right" vertical="center"/>
    </xf>
    <xf numFmtId="166" fontId="12" fillId="0" borderId="19" xfId="1" applyNumberFormat="1" applyFont="1" applyBorder="1" applyAlignment="1">
      <alignment horizontal="left" vertical="center"/>
    </xf>
    <xf numFmtId="49" fontId="12" fillId="0" borderId="19" xfId="1" applyNumberFormat="1" applyFont="1" applyBorder="1" applyAlignment="1">
      <alignment horizontal="left" vertical="center"/>
    </xf>
    <xf numFmtId="0" fontId="12" fillId="0" borderId="19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center" vertical="center"/>
    </xf>
    <xf numFmtId="166" fontId="12" fillId="0" borderId="26" xfId="1" applyNumberFormat="1" applyFont="1" applyBorder="1" applyAlignment="1">
      <alignment horizontal="center" vertical="center"/>
    </xf>
    <xf numFmtId="166" fontId="12" fillId="0" borderId="23" xfId="1" applyNumberFormat="1" applyFont="1" applyBorder="1" applyAlignment="1">
      <alignment horizontal="center" vertical="center"/>
    </xf>
    <xf numFmtId="166" fontId="12" fillId="0" borderId="24" xfId="1" applyNumberFormat="1" applyFont="1" applyBorder="1" applyAlignment="1">
      <alignment horizontal="center" vertical="center"/>
    </xf>
    <xf numFmtId="165" fontId="12" fillId="0" borderId="26" xfId="1" applyNumberFormat="1" applyFont="1" applyBorder="1" applyAlignment="1">
      <alignment horizontal="center" vertical="center"/>
    </xf>
    <xf numFmtId="165" fontId="12" fillId="0" borderId="23" xfId="1" applyNumberFormat="1" applyFont="1" applyBorder="1" applyAlignment="1">
      <alignment horizontal="center" vertical="center"/>
    </xf>
    <xf numFmtId="165" fontId="12" fillId="0" borderId="24" xfId="1" applyNumberFormat="1" applyFont="1" applyBorder="1" applyAlignment="1">
      <alignment horizontal="center" vertical="center"/>
    </xf>
    <xf numFmtId="166" fontId="12" fillId="0" borderId="26" xfId="1" applyNumberFormat="1" applyFont="1" applyBorder="1" applyAlignment="1">
      <alignment horizontal="right" vertical="center"/>
    </xf>
    <xf numFmtId="166" fontId="12" fillId="0" borderId="23" xfId="1" applyNumberFormat="1" applyFont="1" applyBorder="1" applyAlignment="1">
      <alignment horizontal="right" vertical="center"/>
    </xf>
    <xf numFmtId="166" fontId="12" fillId="0" borderId="24" xfId="1" applyNumberFormat="1" applyFont="1" applyBorder="1" applyAlignment="1">
      <alignment horizontal="right" vertical="center"/>
    </xf>
    <xf numFmtId="165" fontId="12" fillId="0" borderId="26" xfId="1" applyNumberFormat="1" applyFont="1" applyBorder="1" applyAlignment="1">
      <alignment horizontal="right" vertical="center"/>
    </xf>
    <xf numFmtId="165" fontId="12" fillId="0" borderId="23" xfId="1" applyNumberFormat="1" applyFont="1" applyBorder="1" applyAlignment="1">
      <alignment horizontal="right" vertical="center"/>
    </xf>
    <xf numFmtId="165" fontId="12" fillId="0" borderId="24" xfId="1" applyNumberFormat="1" applyFont="1" applyBorder="1" applyAlignment="1">
      <alignment horizontal="right" vertical="center"/>
    </xf>
    <xf numFmtId="166" fontId="12" fillId="0" borderId="26" xfId="1" applyNumberFormat="1" applyFont="1" applyBorder="1" applyAlignment="1">
      <alignment horizontal="left" vertical="center"/>
    </xf>
    <xf numFmtId="166" fontId="12" fillId="0" borderId="23" xfId="1" applyNumberFormat="1" applyFont="1" applyBorder="1" applyAlignment="1">
      <alignment horizontal="left" vertical="center"/>
    </xf>
    <xf numFmtId="166" fontId="12" fillId="0" borderId="24" xfId="1" applyNumberFormat="1" applyFont="1" applyBorder="1" applyAlignment="1">
      <alignment horizontal="left" vertical="center"/>
    </xf>
    <xf numFmtId="49" fontId="12" fillId="0" borderId="26" xfId="1" applyNumberFormat="1" applyFont="1" applyBorder="1" applyAlignment="1">
      <alignment horizontal="left" vertical="center"/>
    </xf>
    <xf numFmtId="49" fontId="12" fillId="0" borderId="23" xfId="1" applyNumberFormat="1" applyFont="1" applyBorder="1" applyAlignment="1">
      <alignment horizontal="left" vertical="center"/>
    </xf>
    <xf numFmtId="49" fontId="12" fillId="0" borderId="24" xfId="1" applyNumberFormat="1" applyFont="1" applyBorder="1" applyAlignment="1">
      <alignment horizontal="left" vertical="center"/>
    </xf>
    <xf numFmtId="0" fontId="12" fillId="0" borderId="26" xfId="1" applyNumberFormat="1" applyFont="1" applyBorder="1" applyAlignment="1">
      <alignment horizontal="right" vertical="center"/>
    </xf>
    <xf numFmtId="0" fontId="12" fillId="0" borderId="23" xfId="1" applyNumberFormat="1" applyFont="1" applyBorder="1" applyAlignment="1">
      <alignment horizontal="right" vertical="center"/>
    </xf>
    <xf numFmtId="0" fontId="12" fillId="0" borderId="24" xfId="1" applyNumberFormat="1" applyFont="1" applyBorder="1" applyAlignment="1">
      <alignment horizontal="right" vertical="center"/>
    </xf>
    <xf numFmtId="166" fontId="12" fillId="0" borderId="29" xfId="1" applyNumberFormat="1" applyFont="1" applyBorder="1" applyAlignment="1">
      <alignment horizontal="center" vertical="center"/>
    </xf>
    <xf numFmtId="166" fontId="12" fillId="0" borderId="1" xfId="1" applyNumberFormat="1" applyFont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165" fontId="12" fillId="0" borderId="29" xfId="1" applyNumberFormat="1" applyFont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165" fontId="12" fillId="0" borderId="16" xfId="1" applyNumberFormat="1" applyFont="1" applyBorder="1" applyAlignment="1">
      <alignment horizontal="center" vertical="center"/>
    </xf>
    <xf numFmtId="166" fontId="12" fillId="0" borderId="29" xfId="1" applyNumberFormat="1" applyFont="1" applyBorder="1" applyAlignment="1">
      <alignment horizontal="right" vertical="center"/>
    </xf>
    <xf numFmtId="166" fontId="12" fillId="0" borderId="1" xfId="1" applyNumberFormat="1" applyFont="1" applyBorder="1" applyAlignment="1">
      <alignment horizontal="right" vertical="center"/>
    </xf>
    <xf numFmtId="166" fontId="12" fillId="0" borderId="16" xfId="1" applyNumberFormat="1" applyFont="1" applyBorder="1" applyAlignment="1">
      <alignment horizontal="right" vertical="center"/>
    </xf>
    <xf numFmtId="165" fontId="12" fillId="0" borderId="29" xfId="1" applyNumberFormat="1" applyFont="1" applyBorder="1" applyAlignment="1">
      <alignment horizontal="right" vertical="center"/>
    </xf>
    <xf numFmtId="165" fontId="12" fillId="0" borderId="1" xfId="1" applyNumberFormat="1" applyFont="1" applyBorder="1" applyAlignment="1">
      <alignment horizontal="right" vertical="center"/>
    </xf>
    <xf numFmtId="165" fontId="12" fillId="0" borderId="16" xfId="1" applyNumberFormat="1" applyFont="1" applyBorder="1" applyAlignment="1">
      <alignment horizontal="right" vertical="center"/>
    </xf>
    <xf numFmtId="166" fontId="12" fillId="0" borderId="29" xfId="1" applyNumberFormat="1" applyFont="1" applyBorder="1" applyAlignment="1">
      <alignment horizontal="left" vertical="center"/>
    </xf>
    <xf numFmtId="166" fontId="12" fillId="0" borderId="1" xfId="1" applyNumberFormat="1" applyFont="1" applyBorder="1" applyAlignment="1">
      <alignment horizontal="left" vertical="center"/>
    </xf>
    <xf numFmtId="166" fontId="12" fillId="0" borderId="16" xfId="1" applyNumberFormat="1" applyFont="1" applyBorder="1" applyAlignment="1">
      <alignment horizontal="left" vertical="center"/>
    </xf>
    <xf numFmtId="49" fontId="12" fillId="0" borderId="29" xfId="1" applyNumberFormat="1" applyFont="1" applyBorder="1" applyAlignment="1">
      <alignment horizontal="left" vertical="center"/>
    </xf>
    <xf numFmtId="49" fontId="12" fillId="0" borderId="1" xfId="1" applyNumberFormat="1" applyFont="1" applyBorder="1" applyAlignment="1">
      <alignment horizontal="left" vertical="center"/>
    </xf>
    <xf numFmtId="49" fontId="12" fillId="0" borderId="16" xfId="1" applyNumberFormat="1" applyFont="1" applyBorder="1" applyAlignment="1">
      <alignment horizontal="left" vertical="center"/>
    </xf>
    <xf numFmtId="0" fontId="12" fillId="0" borderId="29" xfId="1" applyNumberFormat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right" vertical="center"/>
    </xf>
    <xf numFmtId="0" fontId="12" fillId="0" borderId="16" xfId="1" applyNumberFormat="1" applyFont="1" applyBorder="1" applyAlignment="1">
      <alignment horizontal="right" vertical="center"/>
    </xf>
    <xf numFmtId="49" fontId="2" fillId="0" borderId="59" xfId="1" applyNumberFormat="1" applyFont="1" applyBorder="1" applyAlignment="1">
      <alignment horizontal="center" vertical="center"/>
    </xf>
    <xf numFmtId="49" fontId="2" fillId="0" borderId="60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166" fontId="2" fillId="0" borderId="59" xfId="1" applyNumberFormat="1" applyFont="1" applyBorder="1" applyAlignment="1">
      <alignment horizontal="center" vertical="center"/>
    </xf>
    <xf numFmtId="166" fontId="2" fillId="0" borderId="60" xfId="1" applyNumberFormat="1" applyFont="1" applyBorder="1" applyAlignment="1">
      <alignment horizontal="center" vertical="center"/>
    </xf>
    <xf numFmtId="166" fontId="2" fillId="0" borderId="20" xfId="1" applyNumberFormat="1" applyFont="1" applyBorder="1" applyAlignment="1">
      <alignment horizontal="center" vertical="center"/>
    </xf>
    <xf numFmtId="165" fontId="2" fillId="0" borderId="59" xfId="1" applyNumberFormat="1" applyFont="1" applyBorder="1" applyAlignment="1">
      <alignment horizontal="center" vertical="center"/>
    </xf>
    <xf numFmtId="165" fontId="2" fillId="0" borderId="60" xfId="1" applyNumberFormat="1" applyFont="1" applyBorder="1" applyAlignment="1">
      <alignment horizontal="center" vertical="center"/>
    </xf>
    <xf numFmtId="165" fontId="2" fillId="0" borderId="20" xfId="1" applyNumberFormat="1" applyFont="1" applyBorder="1" applyAlignment="1">
      <alignment horizontal="center" vertical="center"/>
    </xf>
    <xf numFmtId="165" fontId="12" fillId="0" borderId="59" xfId="1" applyNumberFormat="1" applyFont="1" applyBorder="1" applyAlignment="1">
      <alignment horizontal="center" vertical="center"/>
    </xf>
    <xf numFmtId="165" fontId="12" fillId="0" borderId="60" xfId="1" applyNumberFormat="1" applyFont="1" applyBorder="1" applyAlignment="1">
      <alignment horizontal="center" vertical="center"/>
    </xf>
    <xf numFmtId="165" fontId="12" fillId="0" borderId="20" xfId="1" applyNumberFormat="1" applyFont="1" applyBorder="1" applyAlignment="1">
      <alignment horizontal="center" vertical="center"/>
    </xf>
    <xf numFmtId="49" fontId="12" fillId="0" borderId="59" xfId="1" applyNumberFormat="1" applyFont="1" applyBorder="1" applyAlignment="1">
      <alignment horizontal="center" vertical="center"/>
    </xf>
    <xf numFmtId="49" fontId="12" fillId="0" borderId="60" xfId="1" applyNumberFormat="1" applyFont="1" applyBorder="1" applyAlignment="1">
      <alignment horizontal="center" vertical="center"/>
    </xf>
    <xf numFmtId="49" fontId="12" fillId="0" borderId="20" xfId="1" applyNumberFormat="1" applyFont="1" applyBorder="1" applyAlignment="1">
      <alignment horizontal="center" vertical="center"/>
    </xf>
    <xf numFmtId="49" fontId="5" fillId="0" borderId="59" xfId="1" applyNumberFormat="1" applyFont="1" applyBorder="1" applyAlignment="1">
      <alignment horizontal="center" vertical="center" wrapText="1"/>
    </xf>
    <xf numFmtId="49" fontId="5" fillId="0" borderId="60" xfId="1" applyNumberFormat="1" applyFont="1" applyBorder="1" applyAlignment="1">
      <alignment horizontal="center" vertical="center" wrapText="1"/>
    </xf>
    <xf numFmtId="49" fontId="5" fillId="0" borderId="20" xfId="1" applyNumberFormat="1" applyFont="1" applyBorder="1" applyAlignment="1">
      <alignment horizontal="center" vertical="center" wrapText="1"/>
    </xf>
    <xf numFmtId="1" fontId="12" fillId="0" borderId="26" xfId="1" applyNumberFormat="1" applyFont="1" applyBorder="1" applyAlignment="1">
      <alignment horizontal="right" vertical="center"/>
    </xf>
    <xf numFmtId="1" fontId="12" fillId="0" borderId="23" xfId="1" applyNumberFormat="1" applyFont="1" applyBorder="1" applyAlignment="1">
      <alignment horizontal="right" vertical="center"/>
    </xf>
    <xf numFmtId="1" fontId="12" fillId="0" borderId="24" xfId="1" applyNumberFormat="1" applyFont="1" applyBorder="1" applyAlignment="1">
      <alignment horizontal="right" vertical="center"/>
    </xf>
    <xf numFmtId="1" fontId="12" fillId="0" borderId="29" xfId="1" applyNumberFormat="1" applyFont="1" applyBorder="1" applyAlignment="1">
      <alignment horizontal="right" vertical="center"/>
    </xf>
    <xf numFmtId="1" fontId="12" fillId="0" borderId="1" xfId="1" applyNumberFormat="1" applyFont="1" applyBorder="1" applyAlignment="1">
      <alignment horizontal="right" vertical="center"/>
    </xf>
    <xf numFmtId="1" fontId="12" fillId="0" borderId="16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center"/>
    </xf>
    <xf numFmtId="166" fontId="12" fillId="0" borderId="48" xfId="1" applyNumberFormat="1" applyFont="1" applyBorder="1" applyAlignment="1">
      <alignment horizontal="center" vertical="center"/>
    </xf>
    <xf numFmtId="166" fontId="12" fillId="0" borderId="0" xfId="1" applyNumberFormat="1" applyFont="1" applyBorder="1" applyAlignment="1">
      <alignment horizontal="center" vertical="center"/>
    </xf>
    <xf numFmtId="166" fontId="12" fillId="0" borderId="8" xfId="1" applyNumberFormat="1" applyFont="1" applyBorder="1" applyAlignment="1">
      <alignment horizontal="center" vertical="center"/>
    </xf>
    <xf numFmtId="166" fontId="12" fillId="0" borderId="48" xfId="1" applyNumberFormat="1" applyFont="1" applyBorder="1" applyAlignment="1">
      <alignment horizontal="right" vertical="center"/>
    </xf>
    <xf numFmtId="166" fontId="12" fillId="0" borderId="0" xfId="1" applyNumberFormat="1" applyFont="1" applyBorder="1" applyAlignment="1">
      <alignment horizontal="right" vertical="center"/>
    </xf>
    <xf numFmtId="166" fontId="12" fillId="0" borderId="8" xfId="1" applyNumberFormat="1" applyFont="1" applyBorder="1" applyAlignment="1">
      <alignment horizontal="right" vertical="center"/>
    </xf>
    <xf numFmtId="1" fontId="12" fillId="0" borderId="48" xfId="1" applyNumberFormat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/>
    </xf>
    <xf numFmtId="1" fontId="12" fillId="0" borderId="8" xfId="1" applyNumberFormat="1" applyFont="1" applyBorder="1" applyAlignment="1">
      <alignment horizontal="right" vertical="center"/>
    </xf>
    <xf numFmtId="166" fontId="12" fillId="0" borderId="48" xfId="1" applyNumberFormat="1" applyFont="1" applyBorder="1" applyAlignment="1">
      <alignment horizontal="left" vertical="center"/>
    </xf>
    <xf numFmtId="166" fontId="12" fillId="0" borderId="0" xfId="1" applyNumberFormat="1" applyFont="1" applyBorder="1" applyAlignment="1">
      <alignment horizontal="left" vertical="center"/>
    </xf>
    <xf numFmtId="166" fontId="12" fillId="0" borderId="8" xfId="1" applyNumberFormat="1" applyFont="1" applyBorder="1" applyAlignment="1">
      <alignment horizontal="left" vertical="center"/>
    </xf>
    <xf numFmtId="49" fontId="12" fillId="0" borderId="48" xfId="1" applyNumberFormat="1" applyFont="1" applyBorder="1" applyAlignment="1">
      <alignment horizontal="left" vertical="center"/>
    </xf>
    <xf numFmtId="49" fontId="12" fillId="0" borderId="0" xfId="1" applyNumberFormat="1" applyFont="1" applyBorder="1" applyAlignment="1">
      <alignment horizontal="left" vertical="center"/>
    </xf>
    <xf numFmtId="49" fontId="12" fillId="0" borderId="8" xfId="1" applyNumberFormat="1" applyFont="1" applyBorder="1" applyAlignment="1">
      <alignment horizontal="left" vertical="center"/>
    </xf>
    <xf numFmtId="0" fontId="12" fillId="0" borderId="48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8" xfId="1" applyNumberFormat="1" applyFont="1" applyBorder="1" applyAlignment="1">
      <alignment horizontal="right" vertical="center"/>
    </xf>
    <xf numFmtId="166" fontId="12" fillId="0" borderId="19" xfId="1" applyNumberFormat="1" applyFont="1" applyBorder="1" applyAlignment="1">
      <alignment horizontal="right"/>
    </xf>
    <xf numFmtId="166" fontId="12" fillId="0" borderId="19" xfId="1" applyNumberFormat="1" applyFont="1" applyBorder="1" applyAlignment="1">
      <alignment horizontal="left"/>
    </xf>
    <xf numFmtId="0" fontId="12" fillId="0" borderId="19" xfId="1" applyNumberFormat="1" applyFont="1" applyBorder="1" applyAlignment="1">
      <alignment horizontal="right"/>
    </xf>
    <xf numFmtId="1" fontId="12" fillId="0" borderId="26" xfId="1" applyNumberFormat="1" applyFont="1" applyBorder="1" applyAlignment="1">
      <alignment horizontal="center" vertical="center"/>
    </xf>
    <xf numFmtId="1" fontId="12" fillId="0" borderId="23" xfId="1" applyNumberFormat="1" applyFont="1" applyBorder="1" applyAlignment="1">
      <alignment horizontal="center" vertical="center"/>
    </xf>
    <xf numFmtId="1" fontId="12" fillId="0" borderId="24" xfId="1" applyNumberFormat="1" applyFont="1" applyBorder="1" applyAlignment="1">
      <alignment horizontal="center" vertical="center"/>
    </xf>
    <xf numFmtId="1" fontId="12" fillId="0" borderId="29" xfId="1" applyNumberFormat="1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 vertical="center"/>
    </xf>
    <xf numFmtId="1" fontId="12" fillId="0" borderId="16" xfId="1" applyNumberFormat="1" applyFont="1" applyBorder="1" applyAlignment="1">
      <alignment horizontal="center" vertical="center"/>
    </xf>
    <xf numFmtId="1" fontId="2" fillId="0" borderId="19" xfId="1" applyNumberFormat="1" applyFont="1" applyBorder="1" applyAlignment="1">
      <alignment horizontal="center" vertical="center"/>
    </xf>
    <xf numFmtId="49" fontId="2" fillId="0" borderId="59" xfId="1" applyNumberFormat="1" applyFont="1" applyBorder="1" applyAlignment="1">
      <alignment horizontal="center" vertical="center" wrapText="1"/>
    </xf>
    <xf numFmtId="49" fontId="2" fillId="0" borderId="60" xfId="1" applyNumberFormat="1" applyFont="1" applyBorder="1" applyAlignment="1">
      <alignment horizontal="center" vertical="center" wrapText="1"/>
    </xf>
    <xf numFmtId="49" fontId="2" fillId="0" borderId="20" xfId="1" applyNumberFormat="1" applyFont="1" applyBorder="1" applyAlignment="1">
      <alignment horizontal="center" vertical="center" wrapText="1"/>
    </xf>
    <xf numFmtId="166" fontId="12" fillId="0" borderId="59" xfId="1" applyNumberFormat="1" applyFont="1" applyBorder="1" applyAlignment="1">
      <alignment horizontal="center"/>
    </xf>
    <xf numFmtId="166" fontId="12" fillId="0" borderId="60" xfId="1" applyNumberFormat="1" applyFont="1" applyBorder="1" applyAlignment="1">
      <alignment horizontal="center"/>
    </xf>
    <xf numFmtId="166" fontId="12" fillId="0" borderId="20" xfId="1" applyNumberFormat="1" applyFont="1" applyBorder="1" applyAlignment="1">
      <alignment horizontal="center"/>
    </xf>
    <xf numFmtId="165" fontId="12" fillId="0" borderId="19" xfId="1" applyNumberFormat="1" applyFont="1" applyBorder="1" applyAlignment="1">
      <alignment horizontal="right"/>
    </xf>
    <xf numFmtId="0" fontId="13" fillId="0" borderId="19" xfId="1" applyNumberFormat="1" applyFont="1" applyBorder="1" applyAlignment="1">
      <alignment horizontal="right"/>
    </xf>
    <xf numFmtId="49" fontId="13" fillId="0" borderId="19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0" borderId="0" xfId="1" applyNumberFormat="1" applyFont="1" applyBorder="1" applyAlignment="1">
      <alignment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wrapText="1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7" fillId="0" borderId="0" xfId="1" applyFont="1"/>
    <xf numFmtId="0" fontId="11" fillId="0" borderId="0" xfId="1" applyFont="1"/>
    <xf numFmtId="0" fontId="11" fillId="0" borderId="0" xfId="1" applyFont="1" applyAlignment="1">
      <alignment wrapText="1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right" vertical="top"/>
    </xf>
    <xf numFmtId="0" fontId="2" fillId="0" borderId="0" xfId="1" applyFont="1" applyBorder="1" applyAlignment="1">
      <alignment horizontal="left" vertical="top"/>
    </xf>
    <xf numFmtId="0" fontId="2" fillId="0" borderId="0" xfId="1" applyFont="1" applyBorder="1" applyAlignment="1">
      <alignment vertical="top"/>
    </xf>
    <xf numFmtId="0" fontId="11" fillId="0" borderId="0" xfId="1" applyFont="1" applyAlignment="1"/>
    <xf numFmtId="49" fontId="11" fillId="0" borderId="0" xfId="1" applyNumberFormat="1" applyFont="1" applyBorder="1" applyAlignment="1"/>
    <xf numFmtId="0" fontId="11" fillId="0" borderId="0" xfId="1" applyFont="1" applyBorder="1"/>
    <xf numFmtId="0" fontId="11" fillId="0" borderId="0" xfId="1" applyFont="1" applyBorder="1" applyAlignment="1">
      <alignment horizontal="left"/>
    </xf>
    <xf numFmtId="0" fontId="11" fillId="0" borderId="0" xfId="1" applyFont="1" applyAlignment="1">
      <alignment horizontal="right"/>
    </xf>
    <xf numFmtId="0" fontId="18" fillId="0" borderId="43" xfId="1" applyFont="1" applyBorder="1" applyAlignment="1">
      <alignment horizontal="center" vertical="center" wrapText="1"/>
    </xf>
    <xf numFmtId="0" fontId="18" fillId="0" borderId="44" xfId="1" applyFont="1" applyBorder="1" applyAlignment="1">
      <alignment horizontal="center" vertical="center" wrapText="1"/>
    </xf>
    <xf numFmtId="0" fontId="18" fillId="0" borderId="38" xfId="1" applyFont="1" applyBorder="1" applyAlignment="1">
      <alignment horizontal="center" vertical="center" wrapText="1"/>
    </xf>
    <xf numFmtId="0" fontId="18" fillId="0" borderId="45" xfId="1" applyFont="1" applyBorder="1" applyAlignment="1">
      <alignment horizontal="center" vertical="center" wrapText="1"/>
    </xf>
    <xf numFmtId="0" fontId="18" fillId="0" borderId="68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0" fontId="18" fillId="0" borderId="46" xfId="1" applyFont="1" applyBorder="1" applyAlignment="1">
      <alignment horizontal="center" vertical="center" wrapText="1"/>
    </xf>
    <xf numFmtId="0" fontId="18" fillId="0" borderId="47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48" xfId="1" applyFont="1" applyBorder="1" applyAlignment="1">
      <alignment horizontal="center" vertical="center" wrapText="1"/>
    </xf>
    <xf numFmtId="0" fontId="18" fillId="0" borderId="59" xfId="1" applyFont="1" applyBorder="1" applyAlignment="1">
      <alignment horizontal="center" vertical="center"/>
    </xf>
    <xf numFmtId="0" fontId="18" fillId="0" borderId="60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49" xfId="1" applyFont="1" applyBorder="1" applyAlignment="1">
      <alignment horizontal="center" vertical="center" wrapText="1"/>
    </xf>
    <xf numFmtId="0" fontId="18" fillId="0" borderId="50" xfId="1" applyFont="1" applyBorder="1" applyAlignment="1">
      <alignment horizontal="center" vertical="center" wrapText="1"/>
    </xf>
    <xf numFmtId="0" fontId="18" fillId="0" borderId="51" xfId="1" applyFont="1" applyBorder="1" applyAlignment="1">
      <alignment horizontal="center" vertical="center" wrapText="1"/>
    </xf>
    <xf numFmtId="0" fontId="18" fillId="0" borderId="52" xfId="1" applyFont="1" applyBorder="1" applyAlignment="1">
      <alignment horizontal="center" vertical="center" wrapText="1"/>
    </xf>
    <xf numFmtId="0" fontId="18" fillId="0" borderId="54" xfId="1" applyFont="1" applyBorder="1" applyAlignment="1">
      <alignment horizontal="center" vertical="center" wrapText="1"/>
    </xf>
    <xf numFmtId="0" fontId="18" fillId="0" borderId="66" xfId="1" applyFont="1" applyBorder="1" applyAlignment="1">
      <alignment horizontal="center" vertical="center"/>
    </xf>
    <xf numFmtId="0" fontId="18" fillId="0" borderId="65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 wrapText="1"/>
    </xf>
    <xf numFmtId="49" fontId="2" fillId="0" borderId="28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6" xfId="1" applyNumberFormat="1" applyFont="1" applyBorder="1" applyAlignment="1">
      <alignment horizontal="center" vertical="center"/>
    </xf>
    <xf numFmtId="0" fontId="2" fillId="0" borderId="29" xfId="1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0" fontId="2" fillId="0" borderId="16" xfId="1" applyNumberFormat="1" applyFont="1" applyBorder="1" applyAlignment="1">
      <alignment horizontal="left" vertical="center" wrapText="1"/>
    </xf>
    <xf numFmtId="0" fontId="2" fillId="0" borderId="29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9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left" vertical="center" wrapText="1"/>
    </xf>
    <xf numFmtId="49" fontId="2" fillId="0" borderId="69" xfId="1" applyNumberFormat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59" xfId="1" applyFont="1" applyBorder="1" applyAlignment="1">
      <alignment horizontal="left" vertical="center" wrapText="1"/>
    </xf>
    <xf numFmtId="0" fontId="2" fillId="0" borderId="60" xfId="1" applyFont="1" applyBorder="1" applyAlignment="1">
      <alignment horizontal="left" vertical="center" wrapText="1"/>
    </xf>
    <xf numFmtId="0" fontId="2" fillId="0" borderId="63" xfId="1" applyFont="1" applyBorder="1" applyAlignment="1">
      <alignment horizontal="left" vertical="center" wrapText="1"/>
    </xf>
    <xf numFmtId="49" fontId="2" fillId="0" borderId="22" xfId="1" applyNumberFormat="1" applyFont="1" applyBorder="1" applyAlignment="1">
      <alignment horizontal="center" vertical="center"/>
    </xf>
    <xf numFmtId="49" fontId="2" fillId="0" borderId="23" xfId="1" applyNumberFormat="1" applyFont="1" applyBorder="1" applyAlignment="1">
      <alignment horizontal="center" vertical="center"/>
    </xf>
    <xf numFmtId="49" fontId="2" fillId="0" borderId="24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left" vertical="center" wrapText="1"/>
    </xf>
    <xf numFmtId="0" fontId="2" fillId="0" borderId="23" xfId="1" applyNumberFormat="1" applyFont="1" applyBorder="1" applyAlignment="1">
      <alignment horizontal="left" vertical="center" wrapText="1"/>
    </xf>
    <xf numFmtId="0" fontId="2" fillId="0" borderId="24" xfId="1" applyNumberFormat="1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6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49" fontId="2" fillId="0" borderId="70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35" xfId="1" applyNumberFormat="1" applyFont="1" applyBorder="1" applyAlignment="1">
      <alignment horizontal="center" vertical="center"/>
    </xf>
    <xf numFmtId="0" fontId="2" fillId="0" borderId="68" xfId="1" applyNumberFormat="1" applyFont="1" applyBorder="1" applyAlignment="1">
      <alignment horizontal="left" vertical="center" wrapText="1"/>
    </xf>
    <xf numFmtId="0" fontId="2" fillId="0" borderId="4" xfId="1" applyNumberFormat="1" applyFont="1" applyBorder="1" applyAlignment="1">
      <alignment horizontal="left" vertical="center" wrapText="1"/>
    </xf>
    <xf numFmtId="0" fontId="2" fillId="0" borderId="35" xfId="1" applyNumberFormat="1" applyFont="1" applyBorder="1" applyAlignment="1">
      <alignment horizontal="left" vertical="center" wrapText="1"/>
    </xf>
    <xf numFmtId="0" fontId="2" fillId="0" borderId="6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68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49" fontId="2" fillId="0" borderId="64" xfId="1" applyNumberFormat="1" applyFont="1" applyBorder="1" applyAlignment="1">
      <alignment horizontal="center" vertical="center"/>
    </xf>
    <xf numFmtId="49" fontId="2" fillId="0" borderId="65" xfId="1" applyNumberFormat="1" applyFont="1" applyBorder="1" applyAlignment="1">
      <alignment horizontal="center" vertical="center"/>
    </xf>
    <xf numFmtId="49" fontId="2" fillId="0" borderId="41" xfId="1" applyNumberFormat="1" applyFont="1" applyBorder="1" applyAlignment="1">
      <alignment horizontal="center" vertical="center"/>
    </xf>
    <xf numFmtId="0" fontId="2" fillId="0" borderId="66" xfId="1" applyNumberFormat="1" applyFont="1" applyBorder="1" applyAlignment="1">
      <alignment horizontal="left" vertical="center" wrapText="1"/>
    </xf>
    <xf numFmtId="0" fontId="2" fillId="0" borderId="65" xfId="1" applyNumberFormat="1" applyFont="1" applyBorder="1" applyAlignment="1">
      <alignment horizontal="left" vertical="center" wrapText="1"/>
    </xf>
    <xf numFmtId="0" fontId="2" fillId="0" borderId="41" xfId="1" applyNumberFormat="1" applyFont="1" applyBorder="1" applyAlignment="1">
      <alignment horizontal="left" vertical="center" wrapText="1"/>
    </xf>
    <xf numFmtId="0" fontId="2" fillId="0" borderId="66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66" xfId="1" applyFont="1" applyBorder="1" applyAlignment="1">
      <alignment horizontal="left" vertical="center" wrapText="1"/>
    </xf>
    <xf numFmtId="0" fontId="2" fillId="0" borderId="65" xfId="1" applyFont="1" applyBorder="1" applyAlignment="1">
      <alignment horizontal="left" vertical="center" wrapText="1"/>
    </xf>
    <xf numFmtId="0" fontId="2" fillId="0" borderId="67" xfId="1" applyFont="1" applyBorder="1" applyAlignment="1">
      <alignment horizontal="left" vertical="center" wrapText="1"/>
    </xf>
    <xf numFmtId="49" fontId="12" fillId="0" borderId="28" xfId="1" applyNumberFormat="1" applyFont="1" applyBorder="1" applyAlignment="1">
      <alignment horizontal="center" vertical="center"/>
    </xf>
    <xf numFmtId="0" fontId="12" fillId="0" borderId="68" xfId="1" applyNumberFormat="1" applyFont="1" applyBorder="1" applyAlignment="1">
      <alignment horizontal="left" vertical="center" wrapText="1"/>
    </xf>
    <xf numFmtId="0" fontId="12" fillId="0" borderId="4" xfId="1" applyNumberFormat="1" applyFont="1" applyBorder="1" applyAlignment="1">
      <alignment horizontal="left" vertical="center" wrapText="1"/>
    </xf>
    <xf numFmtId="0" fontId="12" fillId="0" borderId="35" xfId="1" applyNumberFormat="1" applyFont="1" applyBorder="1" applyAlignment="1">
      <alignment horizontal="left" vertical="center" wrapText="1"/>
    </xf>
    <xf numFmtId="0" fontId="12" fillId="0" borderId="29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29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30" xfId="1" applyFont="1" applyBorder="1" applyAlignment="1">
      <alignment horizontal="left" vertical="center" wrapText="1"/>
    </xf>
    <xf numFmtId="0" fontId="12" fillId="0" borderId="0" xfId="1" applyFont="1"/>
    <xf numFmtId="0" fontId="2" fillId="0" borderId="59" xfId="1" applyNumberFormat="1" applyFont="1" applyBorder="1" applyAlignment="1">
      <alignment horizontal="right" vertical="center" wrapText="1"/>
    </xf>
    <xf numFmtId="0" fontId="2" fillId="0" borderId="60" xfId="1" applyNumberFormat="1" applyFont="1" applyBorder="1" applyAlignment="1">
      <alignment horizontal="right" vertical="center" wrapText="1"/>
    </xf>
    <xf numFmtId="0" fontId="2" fillId="0" borderId="20" xfId="1" applyNumberFormat="1" applyFont="1" applyBorder="1" applyAlignment="1">
      <alignment horizontal="right" vertical="center" wrapText="1"/>
    </xf>
    <xf numFmtId="0" fontId="2" fillId="0" borderId="66" xfId="1" applyNumberFormat="1" applyFont="1" applyBorder="1" applyAlignment="1">
      <alignment horizontal="right" vertical="center" wrapText="1"/>
    </xf>
    <xf numFmtId="0" fontId="2" fillId="0" borderId="65" xfId="1" applyNumberFormat="1" applyFont="1" applyBorder="1" applyAlignment="1">
      <alignment horizontal="right" vertical="center" wrapText="1"/>
    </xf>
    <xf numFmtId="0" fontId="2" fillId="0" borderId="41" xfId="1" applyNumberFormat="1" applyFont="1" applyBorder="1" applyAlignment="1">
      <alignment horizontal="right" vertical="center" wrapText="1"/>
    </xf>
    <xf numFmtId="0" fontId="5" fillId="0" borderId="0" xfId="1" applyFont="1"/>
    <xf numFmtId="0" fontId="19" fillId="0" borderId="0" xfId="1" applyFont="1" applyAlignment="1">
      <alignment horizontal="right"/>
    </xf>
    <xf numFmtId="0" fontId="17" fillId="0" borderId="0" xfId="1" applyNumberFormat="1" applyFont="1" applyBorder="1" applyAlignment="1">
      <alignment horizontal="right"/>
    </xf>
    <xf numFmtId="0" fontId="17" fillId="0" borderId="0" xfId="1" applyNumberFormat="1" applyFont="1" applyBorder="1" applyAlignment="1">
      <alignment horizontal="left"/>
    </xf>
    <xf numFmtId="0" fontId="17" fillId="0" borderId="0" xfId="1" applyNumberFormat="1" applyFont="1" applyBorder="1" applyAlignment="1">
      <alignment horizontal="center"/>
    </xf>
    <xf numFmtId="0" fontId="17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right" vertical="top"/>
    </xf>
    <xf numFmtId="49" fontId="4" fillId="0" borderId="0" xfId="1" applyNumberFormat="1" applyFont="1" applyBorder="1" applyAlignment="1">
      <alignment horizontal="right"/>
    </xf>
    <xf numFmtId="0" fontId="2" fillId="0" borderId="59" xfId="1" applyNumberFormat="1" applyFont="1" applyBorder="1" applyAlignment="1">
      <alignment horizontal="right" vertical="top"/>
    </xf>
    <xf numFmtId="0" fontId="2" fillId="0" borderId="60" xfId="1" applyNumberFormat="1" applyFont="1" applyBorder="1" applyAlignment="1">
      <alignment horizontal="right" vertical="top"/>
    </xf>
    <xf numFmtId="0" fontId="2" fillId="0" borderId="60" xfId="1" applyNumberFormat="1" applyFont="1" applyBorder="1" applyAlignment="1">
      <alignment horizontal="left" vertical="top"/>
    </xf>
    <xf numFmtId="0" fontId="2" fillId="0" borderId="20" xfId="1" applyNumberFormat="1" applyFont="1" applyBorder="1" applyAlignment="1">
      <alignment horizontal="left" vertical="top"/>
    </xf>
    <xf numFmtId="49" fontId="15" fillId="0" borderId="19" xfId="1" applyNumberFormat="1" applyFont="1" applyBorder="1" applyAlignment="1">
      <alignment horizontal="center"/>
    </xf>
    <xf numFmtId="49" fontId="15" fillId="0" borderId="59" xfId="1" applyNumberFormat="1" applyFont="1" applyBorder="1" applyAlignment="1">
      <alignment horizontal="center"/>
    </xf>
    <xf numFmtId="49" fontId="15" fillId="0" borderId="60" xfId="1" applyNumberFormat="1" applyFont="1" applyBorder="1" applyAlignment="1">
      <alignment horizontal="center"/>
    </xf>
    <xf numFmtId="49" fontId="15" fillId="0" borderId="20" xfId="1" applyNumberFormat="1" applyFont="1" applyBorder="1" applyAlignment="1">
      <alignment horizontal="center"/>
    </xf>
    <xf numFmtId="49" fontId="15" fillId="0" borderId="59" xfId="1" applyNumberFormat="1" applyFont="1" applyBorder="1" applyAlignment="1">
      <alignment horizontal="center" wrapText="1"/>
    </xf>
    <xf numFmtId="49" fontId="15" fillId="0" borderId="60" xfId="1" applyNumberFormat="1" applyFont="1" applyBorder="1" applyAlignment="1">
      <alignment horizontal="center" wrapText="1"/>
    </xf>
    <xf numFmtId="49" fontId="15" fillId="0" borderId="20" xfId="1" applyNumberFormat="1" applyFont="1" applyBorder="1" applyAlignment="1">
      <alignment horizontal="center" wrapText="1"/>
    </xf>
    <xf numFmtId="0" fontId="15" fillId="0" borderId="60" xfId="1" applyNumberFormat="1" applyFont="1" applyBorder="1" applyAlignment="1">
      <alignment horizontal="center" wrapText="1"/>
    </xf>
    <xf numFmtId="0" fontId="15" fillId="0" borderId="20" xfId="1" applyNumberFormat="1" applyFont="1" applyBorder="1" applyAlignment="1">
      <alignment horizontal="center" wrapText="1"/>
    </xf>
    <xf numFmtId="0" fontId="15" fillId="0" borderId="19" xfId="1" applyNumberFormat="1" applyFont="1" applyBorder="1" applyAlignment="1">
      <alignment horizontal="center" vertical="center" wrapText="1"/>
    </xf>
    <xf numFmtId="0" fontId="15" fillId="0" borderId="59" xfId="1" applyNumberFormat="1" applyFont="1" applyBorder="1" applyAlignment="1">
      <alignment horizontal="center" vertical="center" wrapText="1"/>
    </xf>
    <xf numFmtId="0" fontId="15" fillId="0" borderId="60" xfId="1" applyNumberFormat="1" applyFont="1" applyBorder="1" applyAlignment="1">
      <alignment horizontal="center" vertical="center" wrapText="1"/>
    </xf>
    <xf numFmtId="0" fontId="15" fillId="0" borderId="20" xfId="1" applyNumberFormat="1" applyFont="1" applyBorder="1" applyAlignment="1">
      <alignment horizontal="center" vertical="center" wrapText="1"/>
    </xf>
    <xf numFmtId="0" fontId="2" fillId="0" borderId="23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20" fillId="0" borderId="0" xfId="1" applyNumberFormat="1" applyFont="1" applyBorder="1" applyAlignment="1">
      <alignment horizontal="center"/>
    </xf>
    <xf numFmtId="0" fontId="21" fillId="0" borderId="0" xfId="1" applyNumberFormat="1" applyFont="1" applyBorder="1" applyAlignment="1">
      <alignment vertical="top"/>
    </xf>
    <xf numFmtId="0" fontId="4" fillId="0" borderId="0" xfId="1" applyNumberFormat="1" applyFont="1" applyBorder="1" applyAlignment="1">
      <alignment horizontal="right" vertical="top"/>
    </xf>
    <xf numFmtId="0" fontId="21" fillId="0" borderId="0" xfId="1" applyNumberFormat="1" applyFont="1" applyBorder="1" applyAlignment="1">
      <alignment horizontal="right" vertical="top"/>
    </xf>
    <xf numFmtId="0" fontId="4" fillId="0" borderId="1" xfId="1" applyNumberFormat="1" applyFont="1" applyBorder="1" applyAlignment="1"/>
    <xf numFmtId="0" fontId="21" fillId="0" borderId="0" xfId="1" applyNumberFormat="1" applyFont="1" applyBorder="1" applyAlignment="1">
      <alignment horizontal="center"/>
    </xf>
    <xf numFmtId="0" fontId="4" fillId="0" borderId="59" xfId="1" applyNumberFormat="1" applyFont="1" applyBorder="1" applyAlignment="1">
      <alignment horizontal="center"/>
    </xf>
    <xf numFmtId="0" fontId="4" fillId="0" borderId="60" xfId="1" applyNumberFormat="1" applyFont="1" applyBorder="1" applyAlignment="1">
      <alignment horizontal="center"/>
    </xf>
    <xf numFmtId="0" fontId="4" fillId="0" borderId="20" xfId="1" applyNumberFormat="1" applyFont="1" applyBorder="1" applyAlignment="1">
      <alignment horizontal="center"/>
    </xf>
    <xf numFmtId="0" fontId="4" fillId="0" borderId="17" xfId="1" applyNumberFormat="1" applyFont="1" applyBorder="1" applyAlignment="1">
      <alignment horizontal="center"/>
    </xf>
    <xf numFmtId="0" fontId="4" fillId="0" borderId="42" xfId="1" applyNumberFormat="1" applyFont="1" applyBorder="1" applyAlignment="1">
      <alignment horizontal="center"/>
    </xf>
    <xf numFmtId="49" fontId="4" fillId="0" borderId="33" xfId="1" applyNumberFormat="1" applyFont="1" applyBorder="1" applyAlignment="1">
      <alignment horizontal="center" wrapText="1"/>
    </xf>
    <xf numFmtId="49" fontId="4" fillId="0" borderId="35" xfId="1" applyNumberFormat="1" applyFont="1" applyBorder="1" applyAlignment="1">
      <alignment horizontal="center" wrapText="1"/>
    </xf>
    <xf numFmtId="49" fontId="4" fillId="0" borderId="34" xfId="1" applyNumberFormat="1" applyFont="1" applyBorder="1" applyAlignment="1">
      <alignment horizontal="center" wrapText="1"/>
    </xf>
    <xf numFmtId="0" fontId="4" fillId="0" borderId="68" xfId="1" applyNumberFormat="1" applyFont="1" applyBorder="1" applyAlignment="1">
      <alignment horizontal="left" wrapText="1"/>
    </xf>
    <xf numFmtId="0" fontId="4" fillId="0" borderId="4" xfId="1" applyNumberFormat="1" applyFont="1" applyBorder="1" applyAlignment="1">
      <alignment horizontal="left" wrapText="1"/>
    </xf>
    <xf numFmtId="0" fontId="4" fillId="0" borderId="35" xfId="1" applyNumberFormat="1" applyFont="1" applyBorder="1" applyAlignment="1">
      <alignment horizontal="left" wrapText="1"/>
    </xf>
    <xf numFmtId="14" fontId="4" fillId="0" borderId="68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35" xfId="1" applyNumberFormat="1" applyFont="1" applyBorder="1" applyAlignment="1">
      <alignment horizontal="center" vertical="center"/>
    </xf>
    <xf numFmtId="14" fontId="4" fillId="0" borderId="34" xfId="1" applyNumberFormat="1" applyFont="1" applyBorder="1" applyAlignment="1">
      <alignment horizontal="center" vertical="center"/>
    </xf>
    <xf numFmtId="0" fontId="4" fillId="0" borderId="34" xfId="1" applyNumberFormat="1" applyFont="1" applyBorder="1" applyAlignment="1">
      <alignment horizontal="center" vertical="center"/>
    </xf>
    <xf numFmtId="0" fontId="4" fillId="0" borderId="36" xfId="1" applyNumberFormat="1" applyFont="1" applyBorder="1" applyAlignment="1">
      <alignment horizontal="left"/>
    </xf>
    <xf numFmtId="49" fontId="4" fillId="0" borderId="22" xfId="1" applyNumberFormat="1" applyFont="1" applyBorder="1" applyAlignment="1">
      <alignment horizontal="center" vertical="center"/>
    </xf>
    <xf numFmtId="49" fontId="4" fillId="0" borderId="23" xfId="1" applyNumberFormat="1" applyFont="1" applyBorder="1" applyAlignment="1">
      <alignment horizontal="center" vertical="center"/>
    </xf>
    <xf numFmtId="49" fontId="4" fillId="0" borderId="24" xfId="1" applyNumberFormat="1" applyFont="1" applyBorder="1" applyAlignment="1">
      <alignment horizontal="center" vertical="center"/>
    </xf>
    <xf numFmtId="49" fontId="4" fillId="0" borderId="25" xfId="1" applyNumberFormat="1" applyFont="1" applyBorder="1" applyAlignment="1">
      <alignment horizontal="left" wrapText="1"/>
    </xf>
    <xf numFmtId="14" fontId="4" fillId="0" borderId="26" xfId="1" applyNumberFormat="1" applyFont="1" applyBorder="1" applyAlignment="1">
      <alignment horizontal="center" vertical="center"/>
    </xf>
    <xf numFmtId="0" fontId="4" fillId="0" borderId="23" xfId="1" applyNumberFormat="1" applyFont="1" applyBorder="1" applyAlignment="1">
      <alignment horizontal="center" vertical="center"/>
    </xf>
    <xf numFmtId="0" fontId="4" fillId="0" borderId="24" xfId="1" applyNumberFormat="1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/>
    </xf>
    <xf numFmtId="0" fontId="4" fillId="0" borderId="27" xfId="1" applyNumberFormat="1" applyFont="1" applyBorder="1" applyAlignment="1">
      <alignment horizontal="left"/>
    </xf>
    <xf numFmtId="49" fontId="4" fillId="0" borderId="18" xfId="1" applyNumberFormat="1" applyFont="1" applyBorder="1" applyAlignment="1">
      <alignment horizontal="center" vertical="center"/>
    </xf>
    <xf numFmtId="49" fontId="4" fillId="0" borderId="20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left" wrapText="1"/>
    </xf>
    <xf numFmtId="14" fontId="4" fillId="0" borderId="19" xfId="1" applyNumberFormat="1" applyFont="1" applyBorder="1" applyAlignment="1">
      <alignment horizontal="center" vertical="center"/>
    </xf>
    <xf numFmtId="0" fontId="4" fillId="0" borderId="19" xfId="1" applyNumberFormat="1" applyFont="1" applyBorder="1" applyAlignment="1">
      <alignment horizontal="center" vertical="center"/>
    </xf>
    <xf numFmtId="0" fontId="4" fillId="0" borderId="21" xfId="1" applyNumberFormat="1" applyFont="1" applyBorder="1" applyAlignment="1">
      <alignment horizontal="left"/>
    </xf>
    <xf numFmtId="49" fontId="4" fillId="0" borderId="39" xfId="1" applyNumberFormat="1" applyFont="1" applyBorder="1" applyAlignment="1">
      <alignment horizontal="center" vertical="center"/>
    </xf>
    <xf numFmtId="49" fontId="4" fillId="0" borderId="41" xfId="1" applyNumberFormat="1" applyFont="1" applyBorder="1" applyAlignment="1">
      <alignment horizontal="center" vertical="center"/>
    </xf>
    <xf numFmtId="49" fontId="4" fillId="0" borderId="40" xfId="1" applyNumberFormat="1" applyFont="1" applyBorder="1" applyAlignment="1">
      <alignment horizontal="center" vertical="center"/>
    </xf>
    <xf numFmtId="49" fontId="4" fillId="0" borderId="40" xfId="1" applyNumberFormat="1" applyFont="1" applyBorder="1" applyAlignment="1">
      <alignment horizontal="left" wrapText="1"/>
    </xf>
    <xf numFmtId="14" fontId="4" fillId="0" borderId="40" xfId="1" applyNumberFormat="1" applyFont="1" applyBorder="1" applyAlignment="1">
      <alignment horizontal="right"/>
    </xf>
    <xf numFmtId="0" fontId="4" fillId="0" borderId="42" xfId="1" applyNumberFormat="1" applyFont="1" applyBorder="1" applyAlignment="1">
      <alignment horizontal="left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wrapText="1"/>
    </xf>
    <xf numFmtId="14" fontId="4" fillId="0" borderId="0" xfId="1" applyNumberFormat="1" applyFont="1" applyBorder="1" applyAlignment="1">
      <alignment horizontal="right"/>
    </xf>
    <xf numFmtId="0" fontId="4" fillId="0" borderId="26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wrapText="1"/>
    </xf>
    <xf numFmtId="49" fontId="4" fillId="0" borderId="12" xfId="1" applyNumberFormat="1" applyFont="1" applyBorder="1" applyAlignment="1">
      <alignment horizontal="center" wrapText="1"/>
    </xf>
    <xf numFmtId="49" fontId="4" fillId="0" borderId="11" xfId="1" applyNumberFormat="1" applyFont="1" applyBorder="1" applyAlignment="1">
      <alignment horizontal="center" wrapText="1"/>
    </xf>
    <xf numFmtId="14" fontId="4" fillId="0" borderId="66" xfId="1" applyNumberFormat="1" applyFont="1" applyBorder="1" applyAlignment="1">
      <alignment horizontal="right"/>
    </xf>
    <xf numFmtId="14" fontId="4" fillId="0" borderId="65" xfId="1" applyNumberFormat="1" applyFont="1" applyBorder="1" applyAlignment="1">
      <alignment horizontal="right"/>
    </xf>
    <xf numFmtId="14" fontId="4" fillId="0" borderId="41" xfId="1" applyNumberFormat="1" applyFont="1" applyBorder="1" applyAlignment="1">
      <alignment horizontal="right"/>
    </xf>
    <xf numFmtId="0" fontId="4" fillId="0" borderId="66" xfId="1" applyNumberFormat="1" applyFont="1" applyBorder="1" applyAlignment="1">
      <alignment horizontal="center"/>
    </xf>
    <xf numFmtId="0" fontId="4" fillId="0" borderId="66" xfId="1" applyNumberFormat="1" applyFont="1" applyBorder="1" applyAlignment="1">
      <alignment horizontal="left"/>
    </xf>
    <xf numFmtId="0" fontId="4" fillId="0" borderId="65" xfId="1" applyNumberFormat="1" applyFont="1" applyBorder="1" applyAlignment="1">
      <alignment horizontal="left"/>
    </xf>
    <xf numFmtId="0" fontId="4" fillId="0" borderId="67" xfId="1" applyNumberFormat="1" applyFont="1" applyBorder="1" applyAlignment="1">
      <alignment horizontal="left"/>
    </xf>
    <xf numFmtId="0" fontId="22" fillId="0" borderId="0" xfId="1" applyFont="1"/>
    <xf numFmtId="0" fontId="22" fillId="0" borderId="0" xfId="1" applyFont="1" applyAlignment="1">
      <alignment horizontal="right" wrapText="1"/>
    </xf>
    <xf numFmtId="0" fontId="22" fillId="0" borderId="0" xfId="1" applyFont="1" applyAlignment="1">
      <alignment horizontal="right"/>
    </xf>
    <xf numFmtId="0" fontId="17" fillId="0" borderId="0" xfId="1" applyFont="1" applyAlignment="1">
      <alignment horizontal="center" wrapText="1"/>
    </xf>
    <xf numFmtId="0" fontId="17" fillId="0" borderId="0" xfId="1" applyFont="1" applyAlignment="1">
      <alignment horizontal="center" wrapText="1"/>
    </xf>
    <xf numFmtId="0" fontId="1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7" fillId="0" borderId="0" xfId="1" applyFont="1"/>
    <xf numFmtId="0" fontId="4" fillId="0" borderId="0" xfId="1" applyFont="1"/>
    <xf numFmtId="0" fontId="4" fillId="0" borderId="0" xfId="1" applyFont="1" applyAlignment="1">
      <alignment horizontal="right" wrapText="1"/>
    </xf>
    <xf numFmtId="0" fontId="4" fillId="0" borderId="0" xfId="1" applyFont="1" applyFill="1" applyBorder="1" applyAlignment="1">
      <alignment horizontal="right"/>
    </xf>
    <xf numFmtId="0" fontId="5" fillId="0" borderId="0" xfId="1" applyFont="1" applyBorder="1" applyAlignment="1">
      <alignment horizontal="left" vertical="top"/>
    </xf>
    <xf numFmtId="0" fontId="4" fillId="0" borderId="0" xfId="1" applyFont="1" applyAlignment="1">
      <alignment horizontal="right"/>
    </xf>
    <xf numFmtId="49" fontId="4" fillId="0" borderId="1" xfId="1" applyNumberFormat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49" fontId="4" fillId="0" borderId="1" xfId="1" applyNumberFormat="1" applyFont="1" applyFill="1" applyBorder="1" applyAlignment="1">
      <alignment horizontal="left"/>
    </xf>
    <xf numFmtId="0" fontId="4" fillId="0" borderId="0" xfId="1" applyFont="1" applyAlignment="1">
      <alignment horizontal="left"/>
    </xf>
    <xf numFmtId="0" fontId="12" fillId="0" borderId="43" xfId="1" applyFont="1" applyBorder="1" applyAlignment="1">
      <alignment horizontal="center" vertical="center" wrapText="1"/>
    </xf>
    <xf numFmtId="0" fontId="12" fillId="0" borderId="44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 wrapText="1"/>
    </xf>
    <xf numFmtId="0" fontId="12" fillId="0" borderId="44" xfId="1" applyFont="1" applyBorder="1" applyAlignment="1">
      <alignment horizontal="center" vertical="center" wrapText="1"/>
    </xf>
    <xf numFmtId="0" fontId="12" fillId="0" borderId="68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2" fillId="0" borderId="19" xfId="1" applyNumberFormat="1" applyFont="1" applyFill="1" applyBorder="1" applyAlignment="1">
      <alignment horizontal="center"/>
    </xf>
    <xf numFmtId="49" fontId="15" fillId="0" borderId="19" xfId="1" applyNumberFormat="1" applyFont="1" applyBorder="1" applyAlignment="1">
      <alignment horizontal="left" vertical="center" wrapText="1"/>
    </xf>
    <xf numFmtId="0" fontId="12" fillId="0" borderId="19" xfId="1" applyFont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 wrapText="1"/>
    </xf>
    <xf numFmtId="0" fontId="12" fillId="0" borderId="0" xfId="1" applyFont="1" applyAlignment="1"/>
    <xf numFmtId="0" fontId="2" fillId="0" borderId="0" xfId="1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&#1054;&#1058;&#1063;&#1045;&#1058;%20&#1054;&#1041;%20&#1048;&#1057;&#1055;&#1054;&#1051;&#1053;&#1045;&#1053;&#1048;&#1048;%20&#1060;&#1048;&#1053;&#1040;&#1053;&#1057;&#1054;&#1042;&#1054;&#1043;&#1054;%20&#1055;&#1051;&#1040;&#1053;&#10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1">
          <cell r="AK21">
            <v>78</v>
          </cell>
          <cell r="AR21">
            <v>78.867999999999995</v>
          </cell>
        </row>
        <row r="26">
          <cell r="AK26">
            <v>73</v>
          </cell>
          <cell r="AR26">
            <v>73.019000000000005</v>
          </cell>
        </row>
        <row r="33">
          <cell r="AK33">
            <v>4.5</v>
          </cell>
          <cell r="AR33">
            <v>4.3869999999999996</v>
          </cell>
        </row>
        <row r="42">
          <cell r="AK42">
            <v>1.5</v>
          </cell>
          <cell r="AR42">
            <v>1.546</v>
          </cell>
        </row>
        <row r="47">
          <cell r="AK47">
            <v>2.2000000000000002</v>
          </cell>
          <cell r="AR47">
            <v>2.1970000000000001</v>
          </cell>
        </row>
        <row r="51">
          <cell r="AK51">
            <v>0.83</v>
          </cell>
          <cell r="AR51">
            <v>1.1950000000000001</v>
          </cell>
        </row>
        <row r="53">
          <cell r="AK53">
            <v>3.4699999999999998</v>
          </cell>
          <cell r="AR53">
            <v>4.0029999999999895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X62"/>
  <sheetViews>
    <sheetView view="pageBreakPreview" topLeftCell="A31" zoomScale="60" zoomScaleNormal="100" workbookViewId="0">
      <selection activeCell="A5" sqref="A5:AX5"/>
    </sheetView>
  </sheetViews>
  <sheetFormatPr defaultColWidth="1.42578125" defaultRowHeight="12.75"/>
  <cols>
    <col min="1" max="50" width="1.7109375" style="3" customWidth="1"/>
    <col min="51" max="256" width="1.42578125" style="3"/>
    <col min="257" max="306" width="1.7109375" style="3" customWidth="1"/>
    <col min="307" max="512" width="1.42578125" style="3"/>
    <col min="513" max="562" width="1.7109375" style="3" customWidth="1"/>
    <col min="563" max="768" width="1.42578125" style="3"/>
    <col min="769" max="818" width="1.7109375" style="3" customWidth="1"/>
    <col min="819" max="1024" width="1.42578125" style="3"/>
    <col min="1025" max="1074" width="1.7109375" style="3" customWidth="1"/>
    <col min="1075" max="1280" width="1.42578125" style="3"/>
    <col min="1281" max="1330" width="1.7109375" style="3" customWidth="1"/>
    <col min="1331" max="1536" width="1.42578125" style="3"/>
    <col min="1537" max="1586" width="1.7109375" style="3" customWidth="1"/>
    <col min="1587" max="1792" width="1.42578125" style="3"/>
    <col min="1793" max="1842" width="1.7109375" style="3" customWidth="1"/>
    <col min="1843" max="2048" width="1.42578125" style="3"/>
    <col min="2049" max="2098" width="1.7109375" style="3" customWidth="1"/>
    <col min="2099" max="2304" width="1.42578125" style="3"/>
    <col min="2305" max="2354" width="1.7109375" style="3" customWidth="1"/>
    <col min="2355" max="2560" width="1.42578125" style="3"/>
    <col min="2561" max="2610" width="1.7109375" style="3" customWidth="1"/>
    <col min="2611" max="2816" width="1.42578125" style="3"/>
    <col min="2817" max="2866" width="1.7109375" style="3" customWidth="1"/>
    <col min="2867" max="3072" width="1.42578125" style="3"/>
    <col min="3073" max="3122" width="1.7109375" style="3" customWidth="1"/>
    <col min="3123" max="3328" width="1.42578125" style="3"/>
    <col min="3329" max="3378" width="1.7109375" style="3" customWidth="1"/>
    <col min="3379" max="3584" width="1.42578125" style="3"/>
    <col min="3585" max="3634" width="1.7109375" style="3" customWidth="1"/>
    <col min="3635" max="3840" width="1.42578125" style="3"/>
    <col min="3841" max="3890" width="1.7109375" style="3" customWidth="1"/>
    <col min="3891" max="4096" width="1.42578125" style="3"/>
    <col min="4097" max="4146" width="1.7109375" style="3" customWidth="1"/>
    <col min="4147" max="4352" width="1.42578125" style="3"/>
    <col min="4353" max="4402" width="1.7109375" style="3" customWidth="1"/>
    <col min="4403" max="4608" width="1.42578125" style="3"/>
    <col min="4609" max="4658" width="1.7109375" style="3" customWidth="1"/>
    <col min="4659" max="4864" width="1.42578125" style="3"/>
    <col min="4865" max="4914" width="1.7109375" style="3" customWidth="1"/>
    <col min="4915" max="5120" width="1.42578125" style="3"/>
    <col min="5121" max="5170" width="1.7109375" style="3" customWidth="1"/>
    <col min="5171" max="5376" width="1.42578125" style="3"/>
    <col min="5377" max="5426" width="1.7109375" style="3" customWidth="1"/>
    <col min="5427" max="5632" width="1.42578125" style="3"/>
    <col min="5633" max="5682" width="1.7109375" style="3" customWidth="1"/>
    <col min="5683" max="5888" width="1.42578125" style="3"/>
    <col min="5889" max="5938" width="1.7109375" style="3" customWidth="1"/>
    <col min="5939" max="6144" width="1.42578125" style="3"/>
    <col min="6145" max="6194" width="1.7109375" style="3" customWidth="1"/>
    <col min="6195" max="6400" width="1.42578125" style="3"/>
    <col min="6401" max="6450" width="1.7109375" style="3" customWidth="1"/>
    <col min="6451" max="6656" width="1.42578125" style="3"/>
    <col min="6657" max="6706" width="1.7109375" style="3" customWidth="1"/>
    <col min="6707" max="6912" width="1.42578125" style="3"/>
    <col min="6913" max="6962" width="1.7109375" style="3" customWidth="1"/>
    <col min="6963" max="7168" width="1.42578125" style="3"/>
    <col min="7169" max="7218" width="1.7109375" style="3" customWidth="1"/>
    <col min="7219" max="7424" width="1.42578125" style="3"/>
    <col min="7425" max="7474" width="1.7109375" style="3" customWidth="1"/>
    <col min="7475" max="7680" width="1.42578125" style="3"/>
    <col min="7681" max="7730" width="1.7109375" style="3" customWidth="1"/>
    <col min="7731" max="7936" width="1.42578125" style="3"/>
    <col min="7937" max="7986" width="1.7109375" style="3" customWidth="1"/>
    <col min="7987" max="8192" width="1.42578125" style="3"/>
    <col min="8193" max="8242" width="1.7109375" style="3" customWidth="1"/>
    <col min="8243" max="8448" width="1.42578125" style="3"/>
    <col min="8449" max="8498" width="1.7109375" style="3" customWidth="1"/>
    <col min="8499" max="8704" width="1.42578125" style="3"/>
    <col min="8705" max="8754" width="1.7109375" style="3" customWidth="1"/>
    <col min="8755" max="8960" width="1.42578125" style="3"/>
    <col min="8961" max="9010" width="1.7109375" style="3" customWidth="1"/>
    <col min="9011" max="9216" width="1.42578125" style="3"/>
    <col min="9217" max="9266" width="1.7109375" style="3" customWidth="1"/>
    <col min="9267" max="9472" width="1.42578125" style="3"/>
    <col min="9473" max="9522" width="1.7109375" style="3" customWidth="1"/>
    <col min="9523" max="9728" width="1.42578125" style="3"/>
    <col min="9729" max="9778" width="1.7109375" style="3" customWidth="1"/>
    <col min="9779" max="9984" width="1.42578125" style="3"/>
    <col min="9985" max="10034" width="1.7109375" style="3" customWidth="1"/>
    <col min="10035" max="10240" width="1.42578125" style="3"/>
    <col min="10241" max="10290" width="1.7109375" style="3" customWidth="1"/>
    <col min="10291" max="10496" width="1.42578125" style="3"/>
    <col min="10497" max="10546" width="1.7109375" style="3" customWidth="1"/>
    <col min="10547" max="10752" width="1.42578125" style="3"/>
    <col min="10753" max="10802" width="1.7109375" style="3" customWidth="1"/>
    <col min="10803" max="11008" width="1.42578125" style="3"/>
    <col min="11009" max="11058" width="1.7109375" style="3" customWidth="1"/>
    <col min="11059" max="11264" width="1.42578125" style="3"/>
    <col min="11265" max="11314" width="1.7109375" style="3" customWidth="1"/>
    <col min="11315" max="11520" width="1.42578125" style="3"/>
    <col min="11521" max="11570" width="1.7109375" style="3" customWidth="1"/>
    <col min="11571" max="11776" width="1.42578125" style="3"/>
    <col min="11777" max="11826" width="1.7109375" style="3" customWidth="1"/>
    <col min="11827" max="12032" width="1.42578125" style="3"/>
    <col min="12033" max="12082" width="1.7109375" style="3" customWidth="1"/>
    <col min="12083" max="12288" width="1.42578125" style="3"/>
    <col min="12289" max="12338" width="1.7109375" style="3" customWidth="1"/>
    <col min="12339" max="12544" width="1.42578125" style="3"/>
    <col min="12545" max="12594" width="1.7109375" style="3" customWidth="1"/>
    <col min="12595" max="12800" width="1.42578125" style="3"/>
    <col min="12801" max="12850" width="1.7109375" style="3" customWidth="1"/>
    <col min="12851" max="13056" width="1.42578125" style="3"/>
    <col min="13057" max="13106" width="1.7109375" style="3" customWidth="1"/>
    <col min="13107" max="13312" width="1.42578125" style="3"/>
    <col min="13313" max="13362" width="1.7109375" style="3" customWidth="1"/>
    <col min="13363" max="13568" width="1.42578125" style="3"/>
    <col min="13569" max="13618" width="1.7109375" style="3" customWidth="1"/>
    <col min="13619" max="13824" width="1.42578125" style="3"/>
    <col min="13825" max="13874" width="1.7109375" style="3" customWidth="1"/>
    <col min="13875" max="14080" width="1.42578125" style="3"/>
    <col min="14081" max="14130" width="1.7109375" style="3" customWidth="1"/>
    <col min="14131" max="14336" width="1.42578125" style="3"/>
    <col min="14337" max="14386" width="1.7109375" style="3" customWidth="1"/>
    <col min="14387" max="14592" width="1.42578125" style="3"/>
    <col min="14593" max="14642" width="1.7109375" style="3" customWidth="1"/>
    <col min="14643" max="14848" width="1.42578125" style="3"/>
    <col min="14849" max="14898" width="1.7109375" style="3" customWidth="1"/>
    <col min="14899" max="15104" width="1.42578125" style="3"/>
    <col min="15105" max="15154" width="1.7109375" style="3" customWidth="1"/>
    <col min="15155" max="15360" width="1.42578125" style="3"/>
    <col min="15361" max="15410" width="1.7109375" style="3" customWidth="1"/>
    <col min="15411" max="15616" width="1.42578125" style="3"/>
    <col min="15617" max="15666" width="1.7109375" style="3" customWidth="1"/>
    <col min="15667" max="15872" width="1.42578125" style="3"/>
    <col min="15873" max="15922" width="1.7109375" style="3" customWidth="1"/>
    <col min="15923" max="16128" width="1.42578125" style="3"/>
    <col min="16129" max="16178" width="1.7109375" style="3" customWidth="1"/>
    <col min="16179" max="16384" width="1.42578125" style="3"/>
  </cols>
  <sheetData>
    <row r="1" spans="1:50" s="1" customFormat="1" ht="11.25">
      <c r="AX1" s="2" t="s">
        <v>0</v>
      </c>
    </row>
    <row r="2" spans="1:50" s="1" customFormat="1" ht="11.25">
      <c r="AX2" s="2" t="s">
        <v>1</v>
      </c>
    </row>
    <row r="3" spans="1:50" s="1" customFormat="1" ht="11.25">
      <c r="AX3" s="2" t="s">
        <v>2</v>
      </c>
    </row>
    <row r="5" spans="1:50" ht="18.7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</row>
    <row r="6" spans="1:50" ht="18.75">
      <c r="A6" s="92" t="s">
        <v>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</row>
    <row r="7" spans="1:50" ht="18.75">
      <c r="A7" s="92" t="s">
        <v>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</row>
    <row r="9" spans="1:50">
      <c r="AX9" s="4" t="s">
        <v>6</v>
      </c>
    </row>
    <row r="10" spans="1:50">
      <c r="AX10" s="4" t="s">
        <v>7</v>
      </c>
    </row>
    <row r="11" spans="1:50">
      <c r="AX11" s="4" t="s">
        <v>8</v>
      </c>
    </row>
    <row r="12" spans="1:50"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3" spans="1:50" s="6" customFormat="1" ht="10.5"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</row>
    <row r="14" spans="1:50">
      <c r="AK14" s="51"/>
      <c r="AL14" s="51"/>
      <c r="AM14" s="51"/>
      <c r="AN14" s="51"/>
      <c r="AO14" s="51"/>
      <c r="AP14" s="51"/>
      <c r="AQ14" s="51"/>
      <c r="AR14" s="7"/>
      <c r="AS14" s="8" t="s">
        <v>9</v>
      </c>
      <c r="AT14" s="95" t="s">
        <v>10</v>
      </c>
      <c r="AU14" s="95"/>
      <c r="AV14" s="9" t="s">
        <v>11</v>
      </c>
      <c r="AW14" s="7"/>
    </row>
    <row r="15" spans="1:50">
      <c r="AX15" s="4" t="s">
        <v>12</v>
      </c>
    </row>
    <row r="17" spans="1:50" ht="13.5" thickBot="1">
      <c r="AX17" s="4" t="s">
        <v>13</v>
      </c>
    </row>
    <row r="18" spans="1:50">
      <c r="A18" s="84" t="s">
        <v>14</v>
      </c>
      <c r="B18" s="85"/>
      <c r="C18" s="85"/>
      <c r="D18" s="85"/>
      <c r="E18" s="85" t="s">
        <v>15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6">
        <v>2015</v>
      </c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7"/>
    </row>
    <row r="19" spans="1:50" ht="13.5" thickBo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90" t="s">
        <v>16</v>
      </c>
      <c r="AL19" s="89"/>
      <c r="AM19" s="89"/>
      <c r="AN19" s="89"/>
      <c r="AO19" s="89"/>
      <c r="AP19" s="89"/>
      <c r="AQ19" s="89"/>
      <c r="AR19" s="89" t="s">
        <v>17</v>
      </c>
      <c r="AS19" s="89"/>
      <c r="AT19" s="89"/>
      <c r="AU19" s="89"/>
      <c r="AV19" s="89"/>
      <c r="AW19" s="89"/>
      <c r="AX19" s="91"/>
    </row>
    <row r="20" spans="1:50" ht="13.5" thickBot="1">
      <c r="A20" s="74">
        <v>1</v>
      </c>
      <c r="B20" s="75"/>
      <c r="C20" s="75"/>
      <c r="D20" s="75"/>
      <c r="E20" s="75">
        <v>2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6">
        <v>5</v>
      </c>
      <c r="AL20" s="75"/>
      <c r="AM20" s="75"/>
      <c r="AN20" s="75"/>
      <c r="AO20" s="75"/>
      <c r="AP20" s="75"/>
      <c r="AQ20" s="75"/>
      <c r="AR20" s="75">
        <v>6</v>
      </c>
      <c r="AS20" s="75"/>
      <c r="AT20" s="75"/>
      <c r="AU20" s="75"/>
      <c r="AV20" s="75"/>
      <c r="AW20" s="75"/>
      <c r="AX20" s="77"/>
    </row>
    <row r="21" spans="1:50" s="10" customFormat="1" ht="13.7" customHeight="1">
      <c r="A21" s="78" t="s">
        <v>18</v>
      </c>
      <c r="B21" s="79"/>
      <c r="C21" s="79"/>
      <c r="D21" s="79"/>
      <c r="E21" s="80" t="s">
        <v>19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1">
        <v>78</v>
      </c>
      <c r="AL21" s="82"/>
      <c r="AM21" s="82"/>
      <c r="AN21" s="82"/>
      <c r="AO21" s="82"/>
      <c r="AP21" s="82"/>
      <c r="AQ21" s="82"/>
      <c r="AR21" s="82">
        <v>78.867999999999995</v>
      </c>
      <c r="AS21" s="82"/>
      <c r="AT21" s="82"/>
      <c r="AU21" s="82"/>
      <c r="AV21" s="82"/>
      <c r="AW21" s="82"/>
      <c r="AX21" s="83"/>
    </row>
    <row r="22" spans="1:50" ht="13.7" customHeight="1">
      <c r="A22" s="21"/>
      <c r="B22" s="22"/>
      <c r="C22" s="22"/>
      <c r="D22" s="22"/>
      <c r="E22" s="39" t="s">
        <v>20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4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6"/>
    </row>
    <row r="23" spans="1:50">
      <c r="A23" s="47" t="s">
        <v>21</v>
      </c>
      <c r="B23" s="48"/>
      <c r="C23" s="48"/>
      <c r="D23" s="49"/>
      <c r="E23" s="30" t="s">
        <v>22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56">
        <v>77</v>
      </c>
      <c r="AL23" s="56"/>
      <c r="AM23" s="56"/>
      <c r="AN23" s="56"/>
      <c r="AO23" s="56"/>
      <c r="AP23" s="56"/>
      <c r="AQ23" s="46"/>
      <c r="AR23" s="59">
        <v>77.254999999999995</v>
      </c>
      <c r="AS23" s="56"/>
      <c r="AT23" s="56"/>
      <c r="AU23" s="56"/>
      <c r="AV23" s="56"/>
      <c r="AW23" s="56"/>
      <c r="AX23" s="60"/>
    </row>
    <row r="24" spans="1:50">
      <c r="A24" s="50"/>
      <c r="B24" s="51"/>
      <c r="C24" s="51"/>
      <c r="D24" s="52"/>
      <c r="E24" s="73" t="s">
        <v>23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57"/>
      <c r="AL24" s="57"/>
      <c r="AM24" s="57"/>
      <c r="AN24" s="57"/>
      <c r="AO24" s="57"/>
      <c r="AP24" s="57"/>
      <c r="AQ24" s="58"/>
      <c r="AR24" s="61"/>
      <c r="AS24" s="57"/>
      <c r="AT24" s="57"/>
      <c r="AU24" s="57"/>
      <c r="AV24" s="57"/>
      <c r="AW24" s="57"/>
      <c r="AX24" s="62"/>
    </row>
    <row r="25" spans="1:50" ht="13.7" customHeight="1" thickBot="1">
      <c r="A25" s="27" t="s">
        <v>24</v>
      </c>
      <c r="B25" s="28"/>
      <c r="C25" s="28"/>
      <c r="D25" s="28"/>
      <c r="E25" s="29" t="s">
        <v>25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46">
        <v>1</v>
      </c>
      <c r="AL25" s="31"/>
      <c r="AM25" s="31"/>
      <c r="AN25" s="31"/>
      <c r="AO25" s="31"/>
      <c r="AP25" s="31"/>
      <c r="AQ25" s="31"/>
      <c r="AR25" s="31">
        <v>1.613</v>
      </c>
      <c r="AS25" s="31"/>
      <c r="AT25" s="31"/>
      <c r="AU25" s="31"/>
      <c r="AV25" s="31"/>
      <c r="AW25" s="31"/>
      <c r="AX25" s="32"/>
    </row>
    <row r="26" spans="1:50" s="10" customFormat="1" ht="13.7" customHeight="1">
      <c r="A26" s="33" t="s">
        <v>26</v>
      </c>
      <c r="B26" s="34"/>
      <c r="C26" s="34"/>
      <c r="D26" s="34"/>
      <c r="E26" s="35" t="s">
        <v>27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6">
        <v>73</v>
      </c>
      <c r="AL26" s="37"/>
      <c r="AM26" s="37"/>
      <c r="AN26" s="37"/>
      <c r="AO26" s="37"/>
      <c r="AP26" s="37"/>
      <c r="AQ26" s="37"/>
      <c r="AR26" s="37">
        <v>73.019000000000005</v>
      </c>
      <c r="AS26" s="37"/>
      <c r="AT26" s="37"/>
      <c r="AU26" s="37"/>
      <c r="AV26" s="37"/>
      <c r="AW26" s="37"/>
      <c r="AX26" s="38"/>
    </row>
    <row r="27" spans="1:50" s="10" customFormat="1" ht="13.7" customHeight="1">
      <c r="A27" s="67" t="s">
        <v>28</v>
      </c>
      <c r="B27" s="68"/>
      <c r="C27" s="68"/>
      <c r="D27" s="68"/>
      <c r="E27" s="69" t="s">
        <v>29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70">
        <v>35</v>
      </c>
      <c r="AL27" s="71"/>
      <c r="AM27" s="71"/>
      <c r="AN27" s="71"/>
      <c r="AO27" s="71"/>
      <c r="AP27" s="71"/>
      <c r="AQ27" s="71"/>
      <c r="AR27" s="71">
        <v>34.972999999999999</v>
      </c>
      <c r="AS27" s="71"/>
      <c r="AT27" s="71"/>
      <c r="AU27" s="71"/>
      <c r="AV27" s="71"/>
      <c r="AW27" s="71"/>
      <c r="AX27" s="72"/>
    </row>
    <row r="28" spans="1:50" ht="13.7" customHeight="1">
      <c r="A28" s="21"/>
      <c r="B28" s="22"/>
      <c r="C28" s="22"/>
      <c r="D28" s="22"/>
      <c r="E28" s="23" t="s">
        <v>20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4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6"/>
    </row>
    <row r="29" spans="1:50" ht="13.7" customHeight="1">
      <c r="A29" s="21" t="s">
        <v>21</v>
      </c>
      <c r="B29" s="22"/>
      <c r="C29" s="22"/>
      <c r="D29" s="22"/>
      <c r="E29" s="23" t="s">
        <v>30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4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6"/>
    </row>
    <row r="30" spans="1:50" ht="13.7" customHeight="1">
      <c r="A30" s="21" t="s">
        <v>24</v>
      </c>
      <c r="B30" s="22"/>
      <c r="C30" s="22"/>
      <c r="D30" s="22"/>
      <c r="E30" s="23" t="s">
        <v>31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4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6"/>
    </row>
    <row r="31" spans="1:50" ht="13.7" customHeight="1">
      <c r="A31" s="21" t="s">
        <v>32</v>
      </c>
      <c r="B31" s="22"/>
      <c r="C31" s="22"/>
      <c r="D31" s="22"/>
      <c r="E31" s="23" t="s">
        <v>33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4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6"/>
    </row>
    <row r="32" spans="1:50" s="10" customFormat="1" ht="13.7" customHeight="1">
      <c r="A32" s="67" t="s">
        <v>34</v>
      </c>
      <c r="B32" s="68"/>
      <c r="C32" s="68"/>
      <c r="D32" s="68"/>
      <c r="E32" s="69" t="s">
        <v>35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70">
        <v>32</v>
      </c>
      <c r="AL32" s="71"/>
      <c r="AM32" s="71"/>
      <c r="AN32" s="71"/>
      <c r="AO32" s="71"/>
      <c r="AP32" s="71"/>
      <c r="AQ32" s="71"/>
      <c r="AR32" s="71">
        <v>32.314</v>
      </c>
      <c r="AS32" s="71"/>
      <c r="AT32" s="71"/>
      <c r="AU32" s="71"/>
      <c r="AV32" s="71"/>
      <c r="AW32" s="71"/>
      <c r="AX32" s="72"/>
    </row>
    <row r="33" spans="1:50" s="10" customFormat="1" ht="13.7" customHeight="1">
      <c r="A33" s="67" t="s">
        <v>36</v>
      </c>
      <c r="B33" s="68"/>
      <c r="C33" s="68"/>
      <c r="D33" s="68"/>
      <c r="E33" s="69" t="s">
        <v>37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70">
        <v>4.5</v>
      </c>
      <c r="AL33" s="71"/>
      <c r="AM33" s="71"/>
      <c r="AN33" s="71"/>
      <c r="AO33" s="71"/>
      <c r="AP33" s="71"/>
      <c r="AQ33" s="71"/>
      <c r="AR33" s="71">
        <v>4.3869999999999996</v>
      </c>
      <c r="AS33" s="71"/>
      <c r="AT33" s="71"/>
      <c r="AU33" s="71"/>
      <c r="AV33" s="71"/>
      <c r="AW33" s="71"/>
      <c r="AX33" s="72"/>
    </row>
    <row r="34" spans="1:50" s="10" customFormat="1" ht="13.7" customHeight="1">
      <c r="A34" s="67" t="s">
        <v>38</v>
      </c>
      <c r="B34" s="68"/>
      <c r="C34" s="68"/>
      <c r="D34" s="68"/>
      <c r="E34" s="69" t="s">
        <v>39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70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2"/>
    </row>
    <row r="35" spans="1:50" s="10" customFormat="1" ht="13.7" customHeight="1">
      <c r="A35" s="67" t="s">
        <v>40</v>
      </c>
      <c r="B35" s="68"/>
      <c r="C35" s="68"/>
      <c r="D35" s="68"/>
      <c r="E35" s="69" t="s">
        <v>41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70">
        <v>1.5</v>
      </c>
      <c r="AL35" s="71"/>
      <c r="AM35" s="71"/>
      <c r="AN35" s="71"/>
      <c r="AO35" s="71"/>
      <c r="AP35" s="71"/>
      <c r="AQ35" s="71"/>
      <c r="AR35" s="71">
        <v>1.345</v>
      </c>
      <c r="AS35" s="71"/>
      <c r="AT35" s="71"/>
      <c r="AU35" s="71"/>
      <c r="AV35" s="71"/>
      <c r="AW35" s="71"/>
      <c r="AX35" s="72"/>
    </row>
    <row r="36" spans="1:50" ht="13.7" customHeight="1">
      <c r="A36" s="21"/>
      <c r="B36" s="22"/>
      <c r="C36" s="22"/>
      <c r="D36" s="22"/>
      <c r="E36" s="23" t="s">
        <v>20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6"/>
    </row>
    <row r="37" spans="1:50" ht="13.7" customHeight="1">
      <c r="A37" s="21" t="s">
        <v>42</v>
      </c>
      <c r="B37" s="22"/>
      <c r="C37" s="22"/>
      <c r="D37" s="22"/>
      <c r="E37" s="23" t="s">
        <v>43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6"/>
    </row>
    <row r="38" spans="1:50" ht="13.7" customHeight="1">
      <c r="A38" s="21" t="s">
        <v>44</v>
      </c>
      <c r="B38" s="22"/>
      <c r="C38" s="22"/>
      <c r="D38" s="22"/>
      <c r="E38" s="23" t="s">
        <v>45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6"/>
    </row>
    <row r="39" spans="1:50" ht="13.7" customHeight="1" thickBot="1">
      <c r="A39" s="66" t="s">
        <v>46</v>
      </c>
      <c r="B39" s="28"/>
      <c r="C39" s="28"/>
      <c r="D39" s="28"/>
      <c r="E39" s="30" t="s">
        <v>47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46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2"/>
    </row>
    <row r="40" spans="1:50" s="10" customFormat="1" ht="13.7" customHeight="1" thickBot="1">
      <c r="A40" s="40" t="s">
        <v>48</v>
      </c>
      <c r="B40" s="41"/>
      <c r="C40" s="41"/>
      <c r="D40" s="41"/>
      <c r="E40" s="42" t="s">
        <v>49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3">
        <f>AK21-AK26</f>
        <v>5</v>
      </c>
      <c r="AL40" s="43"/>
      <c r="AM40" s="43"/>
      <c r="AN40" s="43"/>
      <c r="AO40" s="43"/>
      <c r="AP40" s="43"/>
      <c r="AQ40" s="44"/>
      <c r="AR40" s="43">
        <f>AR21-AR26</f>
        <v>5.8489999999999895</v>
      </c>
      <c r="AS40" s="43"/>
      <c r="AT40" s="43"/>
      <c r="AU40" s="43"/>
      <c r="AV40" s="43"/>
      <c r="AW40" s="43"/>
      <c r="AX40" s="44"/>
    </row>
    <row r="41" spans="1:50" s="10" customFormat="1" ht="13.7" customHeight="1">
      <c r="A41" s="33" t="s">
        <v>50</v>
      </c>
      <c r="B41" s="34"/>
      <c r="C41" s="34"/>
      <c r="D41" s="34"/>
      <c r="E41" s="35" t="s">
        <v>51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7">
        <f>AK42-AK47</f>
        <v>-0.70000000000000018</v>
      </c>
      <c r="AL41" s="37"/>
      <c r="AM41" s="37"/>
      <c r="AN41" s="37"/>
      <c r="AO41" s="37"/>
      <c r="AP41" s="37"/>
      <c r="AQ41" s="38"/>
      <c r="AR41" s="37">
        <f>AR42-AR47</f>
        <v>-0.65100000000000002</v>
      </c>
      <c r="AS41" s="37"/>
      <c r="AT41" s="37"/>
      <c r="AU41" s="37"/>
      <c r="AV41" s="37"/>
      <c r="AW41" s="37"/>
      <c r="AX41" s="38"/>
    </row>
    <row r="42" spans="1:50" ht="13.7" customHeight="1">
      <c r="A42" s="21" t="s">
        <v>28</v>
      </c>
      <c r="B42" s="22"/>
      <c r="C42" s="22"/>
      <c r="D42" s="22"/>
      <c r="E42" s="23" t="s">
        <v>52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4">
        <v>1.5</v>
      </c>
      <c r="AL42" s="25"/>
      <c r="AM42" s="25"/>
      <c r="AN42" s="25"/>
      <c r="AO42" s="25"/>
      <c r="AP42" s="25"/>
      <c r="AQ42" s="25"/>
      <c r="AR42" s="25">
        <v>1.546</v>
      </c>
      <c r="AS42" s="25"/>
      <c r="AT42" s="25"/>
      <c r="AU42" s="25"/>
      <c r="AV42" s="25"/>
      <c r="AW42" s="25"/>
      <c r="AX42" s="26"/>
    </row>
    <row r="43" spans="1:50" ht="13.7" customHeight="1">
      <c r="A43" s="21"/>
      <c r="B43" s="22"/>
      <c r="C43" s="22"/>
      <c r="D43" s="22"/>
      <c r="E43" s="23" t="s">
        <v>53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4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6"/>
    </row>
    <row r="44" spans="1:50">
      <c r="A44" s="47" t="s">
        <v>21</v>
      </c>
      <c r="B44" s="48"/>
      <c r="C44" s="48"/>
      <c r="D44" s="49"/>
      <c r="E44" s="53" t="s">
        <v>54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5"/>
      <c r="AK44" s="56"/>
      <c r="AL44" s="56"/>
      <c r="AM44" s="56"/>
      <c r="AN44" s="56"/>
      <c r="AO44" s="56"/>
      <c r="AP44" s="56"/>
      <c r="AQ44" s="46"/>
      <c r="AR44" s="59"/>
      <c r="AS44" s="56"/>
      <c r="AT44" s="56"/>
      <c r="AU44" s="56"/>
      <c r="AV44" s="56"/>
      <c r="AW44" s="56"/>
      <c r="AX44" s="60"/>
    </row>
    <row r="45" spans="1:50">
      <c r="A45" s="50"/>
      <c r="B45" s="51"/>
      <c r="C45" s="51"/>
      <c r="D45" s="52"/>
      <c r="E45" s="63" t="s">
        <v>55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57"/>
      <c r="AL45" s="57"/>
      <c r="AM45" s="57"/>
      <c r="AN45" s="57"/>
      <c r="AO45" s="57"/>
      <c r="AP45" s="57"/>
      <c r="AQ45" s="58"/>
      <c r="AR45" s="61"/>
      <c r="AS45" s="57"/>
      <c r="AT45" s="57"/>
      <c r="AU45" s="57"/>
      <c r="AV45" s="57"/>
      <c r="AW45" s="57"/>
      <c r="AX45" s="62"/>
    </row>
    <row r="46" spans="1:50" ht="13.7" customHeight="1">
      <c r="A46" s="21" t="s">
        <v>24</v>
      </c>
      <c r="B46" s="22"/>
      <c r="C46" s="22"/>
      <c r="D46" s="22"/>
      <c r="E46" s="23" t="s">
        <v>56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4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6"/>
    </row>
    <row r="47" spans="1:50" ht="13.7" customHeight="1">
      <c r="A47" s="21" t="s">
        <v>34</v>
      </c>
      <c r="B47" s="22"/>
      <c r="C47" s="22"/>
      <c r="D47" s="22"/>
      <c r="E47" s="23" t="s">
        <v>57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4">
        <v>2.2000000000000002</v>
      </c>
      <c r="AL47" s="25"/>
      <c r="AM47" s="25"/>
      <c r="AN47" s="25"/>
      <c r="AO47" s="25"/>
      <c r="AP47" s="25"/>
      <c r="AQ47" s="25"/>
      <c r="AR47" s="25">
        <v>2.1970000000000001</v>
      </c>
      <c r="AS47" s="25"/>
      <c r="AT47" s="25"/>
      <c r="AU47" s="25"/>
      <c r="AV47" s="25"/>
      <c r="AW47" s="25"/>
      <c r="AX47" s="26"/>
    </row>
    <row r="48" spans="1:50" ht="13.7" customHeight="1">
      <c r="A48" s="21"/>
      <c r="B48" s="22"/>
      <c r="C48" s="22"/>
      <c r="D48" s="22"/>
      <c r="E48" s="23" t="s">
        <v>53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4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6"/>
    </row>
    <row r="49" spans="1:50" ht="13.7" customHeight="1" thickBot="1">
      <c r="A49" s="27" t="s">
        <v>58</v>
      </c>
      <c r="B49" s="28"/>
      <c r="C49" s="28"/>
      <c r="D49" s="28"/>
      <c r="E49" s="30" t="s">
        <v>59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46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2"/>
    </row>
    <row r="50" spans="1:50" s="10" customFormat="1" ht="13.7" customHeight="1" thickBot="1">
      <c r="A50" s="40" t="s">
        <v>60</v>
      </c>
      <c r="B50" s="41"/>
      <c r="C50" s="41"/>
      <c r="D50" s="41"/>
      <c r="E50" s="42" t="s">
        <v>61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3">
        <f>AK40+AK41</f>
        <v>4.3</v>
      </c>
      <c r="AL50" s="43"/>
      <c r="AM50" s="43"/>
      <c r="AN50" s="43"/>
      <c r="AO50" s="43"/>
      <c r="AP50" s="43"/>
      <c r="AQ50" s="44"/>
      <c r="AR50" s="43">
        <f>AR40+AR41</f>
        <v>5.1979999999999897</v>
      </c>
      <c r="AS50" s="43"/>
      <c r="AT50" s="43"/>
      <c r="AU50" s="43"/>
      <c r="AV50" s="43"/>
      <c r="AW50" s="43"/>
      <c r="AX50" s="44"/>
    </row>
    <row r="51" spans="1:50" s="10" customFormat="1" ht="13.7" customHeight="1" thickBot="1">
      <c r="A51" s="40" t="s">
        <v>62</v>
      </c>
      <c r="B51" s="41"/>
      <c r="C51" s="41"/>
      <c r="D51" s="41"/>
      <c r="E51" s="42" t="s">
        <v>63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5">
        <v>0.83</v>
      </c>
      <c r="AL51" s="43"/>
      <c r="AM51" s="43"/>
      <c r="AN51" s="43"/>
      <c r="AO51" s="43"/>
      <c r="AP51" s="43"/>
      <c r="AQ51" s="43"/>
      <c r="AR51" s="43">
        <v>1.1950000000000001</v>
      </c>
      <c r="AS51" s="43"/>
      <c r="AT51" s="43"/>
      <c r="AU51" s="43"/>
      <c r="AV51" s="43"/>
      <c r="AW51" s="43"/>
      <c r="AX51" s="44"/>
    </row>
    <row r="52" spans="1:50" s="10" customFormat="1" ht="13.7" customHeight="1" thickBot="1">
      <c r="A52" s="40" t="s">
        <v>64</v>
      </c>
      <c r="B52" s="41"/>
      <c r="C52" s="41"/>
      <c r="D52" s="41"/>
      <c r="E52" s="42" t="s">
        <v>65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3">
        <f>AK50-AK51</f>
        <v>3.4699999999999998</v>
      </c>
      <c r="AL52" s="43"/>
      <c r="AM52" s="43"/>
      <c r="AN52" s="43"/>
      <c r="AO52" s="43"/>
      <c r="AP52" s="43"/>
      <c r="AQ52" s="44"/>
      <c r="AR52" s="43">
        <f>AR50-AR51</f>
        <v>4.0029999999999895</v>
      </c>
      <c r="AS52" s="43"/>
      <c r="AT52" s="43"/>
      <c r="AU52" s="43"/>
      <c r="AV52" s="43"/>
      <c r="AW52" s="43"/>
      <c r="AX52" s="44"/>
    </row>
    <row r="53" spans="1:50" s="10" customFormat="1" ht="13.7" customHeight="1">
      <c r="A53" s="33" t="s">
        <v>66</v>
      </c>
      <c r="B53" s="34"/>
      <c r="C53" s="34"/>
      <c r="D53" s="34"/>
      <c r="E53" s="35" t="s">
        <v>67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7">
        <f>SUM(AK55:AQ58)</f>
        <v>3.4699999999999998</v>
      </c>
      <c r="AL53" s="37"/>
      <c r="AM53" s="37"/>
      <c r="AN53" s="37"/>
      <c r="AO53" s="37"/>
      <c r="AP53" s="37"/>
      <c r="AQ53" s="38"/>
      <c r="AR53" s="37">
        <f>SUM(AR55:AX58)</f>
        <v>4.0029999999999895</v>
      </c>
      <c r="AS53" s="37"/>
      <c r="AT53" s="37"/>
      <c r="AU53" s="37"/>
      <c r="AV53" s="37"/>
      <c r="AW53" s="37"/>
      <c r="AX53" s="38"/>
    </row>
    <row r="54" spans="1:50" ht="13.7" customHeight="1">
      <c r="A54" s="21"/>
      <c r="B54" s="22"/>
      <c r="C54" s="22"/>
      <c r="D54" s="22"/>
      <c r="E54" s="23" t="s">
        <v>20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4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6"/>
    </row>
    <row r="55" spans="1:50" ht="13.7" customHeight="1">
      <c r="A55" s="21" t="s">
        <v>28</v>
      </c>
      <c r="B55" s="22"/>
      <c r="C55" s="22"/>
      <c r="D55" s="22"/>
      <c r="E55" s="23" t="s">
        <v>68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4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6"/>
    </row>
    <row r="56" spans="1:50" ht="13.7" customHeight="1">
      <c r="A56" s="21" t="s">
        <v>34</v>
      </c>
      <c r="B56" s="22"/>
      <c r="C56" s="22"/>
      <c r="D56" s="22"/>
      <c r="E56" s="23" t="s">
        <v>69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4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6"/>
    </row>
    <row r="57" spans="1:50" ht="13.7" customHeight="1">
      <c r="A57" s="21" t="s">
        <v>36</v>
      </c>
      <c r="B57" s="22"/>
      <c r="C57" s="22"/>
      <c r="D57" s="22"/>
      <c r="E57" s="39" t="s">
        <v>70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4">
        <v>0.121</v>
      </c>
      <c r="AL57" s="25"/>
      <c r="AM57" s="25"/>
      <c r="AN57" s="25"/>
      <c r="AO57" s="25"/>
      <c r="AP57" s="25"/>
      <c r="AQ57" s="25"/>
      <c r="AR57" s="25">
        <v>0.121</v>
      </c>
      <c r="AS57" s="25"/>
      <c r="AT57" s="25"/>
      <c r="AU57" s="25"/>
      <c r="AV57" s="25"/>
      <c r="AW57" s="25"/>
      <c r="AX57" s="26"/>
    </row>
    <row r="58" spans="1:50" ht="13.7" customHeight="1" thickBot="1">
      <c r="A58" s="27" t="s">
        <v>38</v>
      </c>
      <c r="B58" s="28"/>
      <c r="C58" s="28"/>
      <c r="D58" s="28"/>
      <c r="E58" s="29" t="s">
        <v>71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1">
        <f>AK52-AK57</f>
        <v>3.3489999999999998</v>
      </c>
      <c r="AL58" s="31"/>
      <c r="AM58" s="31"/>
      <c r="AN58" s="31"/>
      <c r="AO58" s="31"/>
      <c r="AP58" s="31"/>
      <c r="AQ58" s="32"/>
      <c r="AR58" s="31">
        <f>AR52-AR57</f>
        <v>3.8819999999999895</v>
      </c>
      <c r="AS58" s="31"/>
      <c r="AT58" s="31"/>
      <c r="AU58" s="31"/>
      <c r="AV58" s="31"/>
      <c r="AW58" s="31"/>
      <c r="AX58" s="32"/>
    </row>
    <row r="59" spans="1:50" s="10" customFormat="1" ht="13.7" customHeight="1">
      <c r="A59" s="33" t="s">
        <v>72</v>
      </c>
      <c r="B59" s="34"/>
      <c r="C59" s="34"/>
      <c r="D59" s="34"/>
      <c r="E59" s="35" t="s">
        <v>73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6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8"/>
    </row>
    <row r="60" spans="1:50" ht="13.7" customHeight="1">
      <c r="A60" s="21" t="s">
        <v>28</v>
      </c>
      <c r="B60" s="22"/>
      <c r="C60" s="22"/>
      <c r="D60" s="22"/>
      <c r="E60" s="23" t="s">
        <v>74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4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6"/>
    </row>
    <row r="61" spans="1:50" ht="13.7" customHeight="1">
      <c r="A61" s="21" t="s">
        <v>34</v>
      </c>
      <c r="B61" s="22"/>
      <c r="C61" s="22"/>
      <c r="D61" s="22"/>
      <c r="E61" s="23" t="s">
        <v>75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4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6"/>
    </row>
    <row r="62" spans="1:50" ht="13.7" customHeight="1" thickBot="1">
      <c r="A62" s="15"/>
      <c r="B62" s="16"/>
      <c r="C62" s="16"/>
      <c r="D62" s="16"/>
      <c r="E62" s="17" t="s">
        <v>76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8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20"/>
    </row>
  </sheetData>
  <mergeCells count="180">
    <mergeCell ref="A5:AX5"/>
    <mergeCell ref="A6:AX6"/>
    <mergeCell ref="A7:AX7"/>
    <mergeCell ref="AK12:AX12"/>
    <mergeCell ref="AK13:AX13"/>
    <mergeCell ref="AK14:AQ14"/>
    <mergeCell ref="AT14:AU14"/>
    <mergeCell ref="A20:D20"/>
    <mergeCell ref="E20:AJ20"/>
    <mergeCell ref="AK20:AQ20"/>
    <mergeCell ref="AR20:AX20"/>
    <mergeCell ref="A21:D21"/>
    <mergeCell ref="E21:AJ21"/>
    <mergeCell ref="AK21:AQ21"/>
    <mergeCell ref="AR21:AX21"/>
    <mergeCell ref="A18:D18"/>
    <mergeCell ref="E18:AJ18"/>
    <mergeCell ref="AK18:AX18"/>
    <mergeCell ref="A19:D19"/>
    <mergeCell ref="E19:AJ19"/>
    <mergeCell ref="AK19:AQ19"/>
    <mergeCell ref="AR19:AX19"/>
    <mergeCell ref="A25:D25"/>
    <mergeCell ref="E25:AJ25"/>
    <mergeCell ref="AK25:AQ25"/>
    <mergeCell ref="AR25:AX25"/>
    <mergeCell ref="A26:D26"/>
    <mergeCell ref="E26:AJ26"/>
    <mergeCell ref="AK26:AQ26"/>
    <mergeCell ref="AR26:AX26"/>
    <mergeCell ref="A22:D22"/>
    <mergeCell ref="E22:AJ22"/>
    <mergeCell ref="AK22:AQ22"/>
    <mergeCell ref="AR22:AX22"/>
    <mergeCell ref="A23:D24"/>
    <mergeCell ref="E23:AJ23"/>
    <mergeCell ref="AK23:AQ24"/>
    <mergeCell ref="AR23:AX24"/>
    <mergeCell ref="E24:AJ24"/>
    <mergeCell ref="A29:D29"/>
    <mergeCell ref="E29:AJ29"/>
    <mergeCell ref="AK29:AQ29"/>
    <mergeCell ref="AR29:AX29"/>
    <mergeCell ref="A30:D30"/>
    <mergeCell ref="E30:AJ30"/>
    <mergeCell ref="AK30:AQ30"/>
    <mergeCell ref="AR30:AX30"/>
    <mergeCell ref="A27:D27"/>
    <mergeCell ref="E27:AJ27"/>
    <mergeCell ref="AK27:AQ27"/>
    <mergeCell ref="AR27:AX27"/>
    <mergeCell ref="A28:D28"/>
    <mergeCell ref="E28:AJ28"/>
    <mergeCell ref="AK28:AQ28"/>
    <mergeCell ref="AR28:AX28"/>
    <mergeCell ref="A33:D33"/>
    <mergeCell ref="E33:AJ33"/>
    <mergeCell ref="AK33:AQ33"/>
    <mergeCell ref="AR33:AX33"/>
    <mergeCell ref="A34:D34"/>
    <mergeCell ref="E34:AJ34"/>
    <mergeCell ref="AK34:AQ34"/>
    <mergeCell ref="AR34:AX34"/>
    <mergeCell ref="A31:D31"/>
    <mergeCell ref="E31:AJ31"/>
    <mergeCell ref="AK31:AQ31"/>
    <mergeCell ref="AR31:AX31"/>
    <mergeCell ref="A32:D32"/>
    <mergeCell ref="E32:AJ32"/>
    <mergeCell ref="AK32:AQ32"/>
    <mergeCell ref="AR32:AX32"/>
    <mergeCell ref="A37:D37"/>
    <mergeCell ref="E37:AJ37"/>
    <mergeCell ref="AK37:AQ37"/>
    <mergeCell ref="AR37:AX37"/>
    <mergeCell ref="A38:D38"/>
    <mergeCell ref="E38:AJ38"/>
    <mergeCell ref="AK38:AQ38"/>
    <mergeCell ref="AR38:AX38"/>
    <mergeCell ref="A35:D35"/>
    <mergeCell ref="E35:AJ35"/>
    <mergeCell ref="AK35:AQ35"/>
    <mergeCell ref="AR35:AX35"/>
    <mergeCell ref="A36:D36"/>
    <mergeCell ref="E36:AJ36"/>
    <mergeCell ref="AK36:AQ36"/>
    <mergeCell ref="AR36:AX36"/>
    <mergeCell ref="A41:D41"/>
    <mergeCell ref="E41:AJ41"/>
    <mergeCell ref="AK41:AQ41"/>
    <mergeCell ref="AR41:AX41"/>
    <mergeCell ref="A42:D42"/>
    <mergeCell ref="E42:AJ42"/>
    <mergeCell ref="AK42:AQ42"/>
    <mergeCell ref="AR42:AX42"/>
    <mergeCell ref="A39:D39"/>
    <mergeCell ref="E39:AJ39"/>
    <mergeCell ref="AK39:AQ39"/>
    <mergeCell ref="AR39:AX39"/>
    <mergeCell ref="A40:D40"/>
    <mergeCell ref="E40:AJ40"/>
    <mergeCell ref="AK40:AQ40"/>
    <mergeCell ref="AR40:AX40"/>
    <mergeCell ref="A46:D46"/>
    <mergeCell ref="E46:AJ46"/>
    <mergeCell ref="AK46:AQ46"/>
    <mergeCell ref="AR46:AX46"/>
    <mergeCell ref="A47:D47"/>
    <mergeCell ref="E47:AJ47"/>
    <mergeCell ref="AK47:AQ47"/>
    <mergeCell ref="AR47:AX47"/>
    <mergeCell ref="A43:D43"/>
    <mergeCell ref="E43:AJ43"/>
    <mergeCell ref="AK43:AQ43"/>
    <mergeCell ref="AR43:AX43"/>
    <mergeCell ref="A44:D45"/>
    <mergeCell ref="E44:AJ44"/>
    <mergeCell ref="AK44:AQ45"/>
    <mergeCell ref="AR44:AX45"/>
    <mergeCell ref="E45:AJ45"/>
    <mergeCell ref="A50:D50"/>
    <mergeCell ref="E50:AJ50"/>
    <mergeCell ref="AK50:AQ50"/>
    <mergeCell ref="AR50:AX50"/>
    <mergeCell ref="A51:D51"/>
    <mergeCell ref="E51:AJ51"/>
    <mergeCell ref="AK51:AQ51"/>
    <mergeCell ref="AR51:AX51"/>
    <mergeCell ref="A48:D48"/>
    <mergeCell ref="E48:AJ48"/>
    <mergeCell ref="AK48:AQ48"/>
    <mergeCell ref="AR48:AX48"/>
    <mergeCell ref="A49:D49"/>
    <mergeCell ref="E49:AJ49"/>
    <mergeCell ref="AK49:AQ49"/>
    <mergeCell ref="AR49:AX49"/>
    <mergeCell ref="A54:D54"/>
    <mergeCell ref="E54:AJ54"/>
    <mergeCell ref="AK54:AQ54"/>
    <mergeCell ref="AR54:AX54"/>
    <mergeCell ref="A55:D55"/>
    <mergeCell ref="E55:AJ55"/>
    <mergeCell ref="AK55:AQ55"/>
    <mergeCell ref="AR55:AX55"/>
    <mergeCell ref="A52:D52"/>
    <mergeCell ref="E52:AJ52"/>
    <mergeCell ref="AK52:AQ52"/>
    <mergeCell ref="AR52:AX52"/>
    <mergeCell ref="A53:D53"/>
    <mergeCell ref="E53:AJ53"/>
    <mergeCell ref="AK53:AQ53"/>
    <mergeCell ref="AR53:AX53"/>
    <mergeCell ref="A58:D58"/>
    <mergeCell ref="E58:AJ58"/>
    <mergeCell ref="AK58:AQ58"/>
    <mergeCell ref="AR58:AX58"/>
    <mergeCell ref="A59:D59"/>
    <mergeCell ref="E59:AJ59"/>
    <mergeCell ref="AK59:AQ59"/>
    <mergeCell ref="AR59:AX59"/>
    <mergeCell ref="A56:D56"/>
    <mergeCell ref="E56:AJ56"/>
    <mergeCell ref="AK56:AQ56"/>
    <mergeCell ref="AR56:AX56"/>
    <mergeCell ref="A57:D57"/>
    <mergeCell ref="E57:AJ57"/>
    <mergeCell ref="AK57:AQ57"/>
    <mergeCell ref="AR57:AX57"/>
    <mergeCell ref="A62:D62"/>
    <mergeCell ref="E62:AJ62"/>
    <mergeCell ref="AK62:AQ62"/>
    <mergeCell ref="AR62:AX62"/>
    <mergeCell ref="A60:D60"/>
    <mergeCell ref="E60:AJ60"/>
    <mergeCell ref="AK60:AQ60"/>
    <mergeCell ref="AR60:AX60"/>
    <mergeCell ref="A61:D61"/>
    <mergeCell ref="E61:AJ61"/>
    <mergeCell ref="AK61:AQ61"/>
    <mergeCell ref="AR61:AX61"/>
  </mergeCells>
  <pageMargins left="0.78740157480314965" right="0.39370078740157483" top="0.39370078740157483" bottom="0.39370078740157483" header="0.27559055118110237" footer="0.27559055118110237"/>
  <pageSetup paperSize="9" scale="96" orientation="portrait" r:id="rId1"/>
  <headerFooter alignWithMargins="0">
    <oddHeader>&amp;L&amp;"Tahoma,обычный"&amp;6Подготовлено с использованием системы ГАРАНТ</oddHeader>
  </headerFooter>
  <colBreaks count="1" manualBreakCount="1">
    <brk id="50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ED92"/>
  <sheetViews>
    <sheetView view="pageBreakPreview" topLeftCell="A64" zoomScale="80" zoomScaleNormal="100" zoomScaleSheetLayoutView="80" workbookViewId="0">
      <selection activeCell="AG91" sqref="AG91"/>
    </sheetView>
  </sheetViews>
  <sheetFormatPr defaultColWidth="1.42578125" defaultRowHeight="12.75"/>
  <cols>
    <col min="1" max="1" width="2.28515625" style="5" bestFit="1" customWidth="1"/>
    <col min="2" max="9" width="1.42578125" style="5"/>
    <col min="10" max="10" width="2.140625" style="5" customWidth="1"/>
    <col min="11" max="27" width="1.42578125" style="5"/>
    <col min="28" max="28" width="1.42578125" style="5" customWidth="1"/>
    <col min="29" max="32" width="1.42578125" style="5"/>
    <col min="33" max="33" width="1.42578125" style="5" customWidth="1"/>
    <col min="34" max="34" width="1.42578125" style="5"/>
    <col min="35" max="35" width="2.7109375" style="5" customWidth="1"/>
    <col min="36" max="125" width="1.42578125" style="5"/>
    <col min="126" max="134" width="1.42578125" style="5" customWidth="1"/>
    <col min="135" max="256" width="1.42578125" style="5"/>
    <col min="257" max="257" width="2.28515625" style="5" bestFit="1" customWidth="1"/>
    <col min="258" max="265" width="1.42578125" style="5"/>
    <col min="266" max="266" width="2.140625" style="5" customWidth="1"/>
    <col min="267" max="283" width="1.42578125" style="5"/>
    <col min="284" max="284" width="1.42578125" style="5" customWidth="1"/>
    <col min="285" max="288" width="1.42578125" style="5"/>
    <col min="289" max="289" width="1.42578125" style="5" customWidth="1"/>
    <col min="290" max="290" width="1.42578125" style="5"/>
    <col min="291" max="291" width="2.7109375" style="5" customWidth="1"/>
    <col min="292" max="381" width="1.42578125" style="5"/>
    <col min="382" max="390" width="1.42578125" style="5" customWidth="1"/>
    <col min="391" max="512" width="1.42578125" style="5"/>
    <col min="513" max="513" width="2.28515625" style="5" bestFit="1" customWidth="1"/>
    <col min="514" max="521" width="1.42578125" style="5"/>
    <col min="522" max="522" width="2.140625" style="5" customWidth="1"/>
    <col min="523" max="539" width="1.42578125" style="5"/>
    <col min="540" max="540" width="1.42578125" style="5" customWidth="1"/>
    <col min="541" max="544" width="1.42578125" style="5"/>
    <col min="545" max="545" width="1.42578125" style="5" customWidth="1"/>
    <col min="546" max="546" width="1.42578125" style="5"/>
    <col min="547" max="547" width="2.7109375" style="5" customWidth="1"/>
    <col min="548" max="637" width="1.42578125" style="5"/>
    <col min="638" max="646" width="1.42578125" style="5" customWidth="1"/>
    <col min="647" max="768" width="1.42578125" style="5"/>
    <col min="769" max="769" width="2.28515625" style="5" bestFit="1" customWidth="1"/>
    <col min="770" max="777" width="1.42578125" style="5"/>
    <col min="778" max="778" width="2.140625" style="5" customWidth="1"/>
    <col min="779" max="795" width="1.42578125" style="5"/>
    <col min="796" max="796" width="1.42578125" style="5" customWidth="1"/>
    <col min="797" max="800" width="1.42578125" style="5"/>
    <col min="801" max="801" width="1.42578125" style="5" customWidth="1"/>
    <col min="802" max="802" width="1.42578125" style="5"/>
    <col min="803" max="803" width="2.7109375" style="5" customWidth="1"/>
    <col min="804" max="893" width="1.42578125" style="5"/>
    <col min="894" max="902" width="1.42578125" style="5" customWidth="1"/>
    <col min="903" max="1024" width="1.42578125" style="5"/>
    <col min="1025" max="1025" width="2.28515625" style="5" bestFit="1" customWidth="1"/>
    <col min="1026" max="1033" width="1.42578125" style="5"/>
    <col min="1034" max="1034" width="2.140625" style="5" customWidth="1"/>
    <col min="1035" max="1051" width="1.42578125" style="5"/>
    <col min="1052" max="1052" width="1.42578125" style="5" customWidth="1"/>
    <col min="1053" max="1056" width="1.42578125" style="5"/>
    <col min="1057" max="1057" width="1.42578125" style="5" customWidth="1"/>
    <col min="1058" max="1058" width="1.42578125" style="5"/>
    <col min="1059" max="1059" width="2.7109375" style="5" customWidth="1"/>
    <col min="1060" max="1149" width="1.42578125" style="5"/>
    <col min="1150" max="1158" width="1.42578125" style="5" customWidth="1"/>
    <col min="1159" max="1280" width="1.42578125" style="5"/>
    <col min="1281" max="1281" width="2.28515625" style="5" bestFit="1" customWidth="1"/>
    <col min="1282" max="1289" width="1.42578125" style="5"/>
    <col min="1290" max="1290" width="2.140625" style="5" customWidth="1"/>
    <col min="1291" max="1307" width="1.42578125" style="5"/>
    <col min="1308" max="1308" width="1.42578125" style="5" customWidth="1"/>
    <col min="1309" max="1312" width="1.42578125" style="5"/>
    <col min="1313" max="1313" width="1.42578125" style="5" customWidth="1"/>
    <col min="1314" max="1314" width="1.42578125" style="5"/>
    <col min="1315" max="1315" width="2.7109375" style="5" customWidth="1"/>
    <col min="1316" max="1405" width="1.42578125" style="5"/>
    <col min="1406" max="1414" width="1.42578125" style="5" customWidth="1"/>
    <col min="1415" max="1536" width="1.42578125" style="5"/>
    <col min="1537" max="1537" width="2.28515625" style="5" bestFit="1" customWidth="1"/>
    <col min="1538" max="1545" width="1.42578125" style="5"/>
    <col min="1546" max="1546" width="2.140625" style="5" customWidth="1"/>
    <col min="1547" max="1563" width="1.42578125" style="5"/>
    <col min="1564" max="1564" width="1.42578125" style="5" customWidth="1"/>
    <col min="1565" max="1568" width="1.42578125" style="5"/>
    <col min="1569" max="1569" width="1.42578125" style="5" customWidth="1"/>
    <col min="1570" max="1570" width="1.42578125" style="5"/>
    <col min="1571" max="1571" width="2.7109375" style="5" customWidth="1"/>
    <col min="1572" max="1661" width="1.42578125" style="5"/>
    <col min="1662" max="1670" width="1.42578125" style="5" customWidth="1"/>
    <col min="1671" max="1792" width="1.42578125" style="5"/>
    <col min="1793" max="1793" width="2.28515625" style="5" bestFit="1" customWidth="1"/>
    <col min="1794" max="1801" width="1.42578125" style="5"/>
    <col min="1802" max="1802" width="2.140625" style="5" customWidth="1"/>
    <col min="1803" max="1819" width="1.42578125" style="5"/>
    <col min="1820" max="1820" width="1.42578125" style="5" customWidth="1"/>
    <col min="1821" max="1824" width="1.42578125" style="5"/>
    <col min="1825" max="1825" width="1.42578125" style="5" customWidth="1"/>
    <col min="1826" max="1826" width="1.42578125" style="5"/>
    <col min="1827" max="1827" width="2.7109375" style="5" customWidth="1"/>
    <col min="1828" max="1917" width="1.42578125" style="5"/>
    <col min="1918" max="1926" width="1.42578125" style="5" customWidth="1"/>
    <col min="1927" max="2048" width="1.42578125" style="5"/>
    <col min="2049" max="2049" width="2.28515625" style="5" bestFit="1" customWidth="1"/>
    <col min="2050" max="2057" width="1.42578125" style="5"/>
    <col min="2058" max="2058" width="2.140625" style="5" customWidth="1"/>
    <col min="2059" max="2075" width="1.42578125" style="5"/>
    <col min="2076" max="2076" width="1.42578125" style="5" customWidth="1"/>
    <col min="2077" max="2080" width="1.42578125" style="5"/>
    <col min="2081" max="2081" width="1.42578125" style="5" customWidth="1"/>
    <col min="2082" max="2082" width="1.42578125" style="5"/>
    <col min="2083" max="2083" width="2.7109375" style="5" customWidth="1"/>
    <col min="2084" max="2173" width="1.42578125" style="5"/>
    <col min="2174" max="2182" width="1.42578125" style="5" customWidth="1"/>
    <col min="2183" max="2304" width="1.42578125" style="5"/>
    <col min="2305" max="2305" width="2.28515625" style="5" bestFit="1" customWidth="1"/>
    <col min="2306" max="2313" width="1.42578125" style="5"/>
    <col min="2314" max="2314" width="2.140625" style="5" customWidth="1"/>
    <col min="2315" max="2331" width="1.42578125" style="5"/>
    <col min="2332" max="2332" width="1.42578125" style="5" customWidth="1"/>
    <col min="2333" max="2336" width="1.42578125" style="5"/>
    <col min="2337" max="2337" width="1.42578125" style="5" customWidth="1"/>
    <col min="2338" max="2338" width="1.42578125" style="5"/>
    <col min="2339" max="2339" width="2.7109375" style="5" customWidth="1"/>
    <col min="2340" max="2429" width="1.42578125" style="5"/>
    <col min="2430" max="2438" width="1.42578125" style="5" customWidth="1"/>
    <col min="2439" max="2560" width="1.42578125" style="5"/>
    <col min="2561" max="2561" width="2.28515625" style="5" bestFit="1" customWidth="1"/>
    <col min="2562" max="2569" width="1.42578125" style="5"/>
    <col min="2570" max="2570" width="2.140625" style="5" customWidth="1"/>
    <col min="2571" max="2587" width="1.42578125" style="5"/>
    <col min="2588" max="2588" width="1.42578125" style="5" customWidth="1"/>
    <col min="2589" max="2592" width="1.42578125" style="5"/>
    <col min="2593" max="2593" width="1.42578125" style="5" customWidth="1"/>
    <col min="2594" max="2594" width="1.42578125" style="5"/>
    <col min="2595" max="2595" width="2.7109375" style="5" customWidth="1"/>
    <col min="2596" max="2685" width="1.42578125" style="5"/>
    <col min="2686" max="2694" width="1.42578125" style="5" customWidth="1"/>
    <col min="2695" max="2816" width="1.42578125" style="5"/>
    <col min="2817" max="2817" width="2.28515625" style="5" bestFit="1" customWidth="1"/>
    <col min="2818" max="2825" width="1.42578125" style="5"/>
    <col min="2826" max="2826" width="2.140625" style="5" customWidth="1"/>
    <col min="2827" max="2843" width="1.42578125" style="5"/>
    <col min="2844" max="2844" width="1.42578125" style="5" customWidth="1"/>
    <col min="2845" max="2848" width="1.42578125" style="5"/>
    <col min="2849" max="2849" width="1.42578125" style="5" customWidth="1"/>
    <col min="2850" max="2850" width="1.42578125" style="5"/>
    <col min="2851" max="2851" width="2.7109375" style="5" customWidth="1"/>
    <col min="2852" max="2941" width="1.42578125" style="5"/>
    <col min="2942" max="2950" width="1.42578125" style="5" customWidth="1"/>
    <col min="2951" max="3072" width="1.42578125" style="5"/>
    <col min="3073" max="3073" width="2.28515625" style="5" bestFit="1" customWidth="1"/>
    <col min="3074" max="3081" width="1.42578125" style="5"/>
    <col min="3082" max="3082" width="2.140625" style="5" customWidth="1"/>
    <col min="3083" max="3099" width="1.42578125" style="5"/>
    <col min="3100" max="3100" width="1.42578125" style="5" customWidth="1"/>
    <col min="3101" max="3104" width="1.42578125" style="5"/>
    <col min="3105" max="3105" width="1.42578125" style="5" customWidth="1"/>
    <col min="3106" max="3106" width="1.42578125" style="5"/>
    <col min="3107" max="3107" width="2.7109375" style="5" customWidth="1"/>
    <col min="3108" max="3197" width="1.42578125" style="5"/>
    <col min="3198" max="3206" width="1.42578125" style="5" customWidth="1"/>
    <col min="3207" max="3328" width="1.42578125" style="5"/>
    <col min="3329" max="3329" width="2.28515625" style="5" bestFit="1" customWidth="1"/>
    <col min="3330" max="3337" width="1.42578125" style="5"/>
    <col min="3338" max="3338" width="2.140625" style="5" customWidth="1"/>
    <col min="3339" max="3355" width="1.42578125" style="5"/>
    <col min="3356" max="3356" width="1.42578125" style="5" customWidth="1"/>
    <col min="3357" max="3360" width="1.42578125" style="5"/>
    <col min="3361" max="3361" width="1.42578125" style="5" customWidth="1"/>
    <col min="3362" max="3362" width="1.42578125" style="5"/>
    <col min="3363" max="3363" width="2.7109375" style="5" customWidth="1"/>
    <col min="3364" max="3453" width="1.42578125" style="5"/>
    <col min="3454" max="3462" width="1.42578125" style="5" customWidth="1"/>
    <col min="3463" max="3584" width="1.42578125" style="5"/>
    <col min="3585" max="3585" width="2.28515625" style="5" bestFit="1" customWidth="1"/>
    <col min="3586" max="3593" width="1.42578125" style="5"/>
    <col min="3594" max="3594" width="2.140625" style="5" customWidth="1"/>
    <col min="3595" max="3611" width="1.42578125" style="5"/>
    <col min="3612" max="3612" width="1.42578125" style="5" customWidth="1"/>
    <col min="3613" max="3616" width="1.42578125" style="5"/>
    <col min="3617" max="3617" width="1.42578125" style="5" customWidth="1"/>
    <col min="3618" max="3618" width="1.42578125" style="5"/>
    <col min="3619" max="3619" width="2.7109375" style="5" customWidth="1"/>
    <col min="3620" max="3709" width="1.42578125" style="5"/>
    <col min="3710" max="3718" width="1.42578125" style="5" customWidth="1"/>
    <col min="3719" max="3840" width="1.42578125" style="5"/>
    <col min="3841" max="3841" width="2.28515625" style="5" bestFit="1" customWidth="1"/>
    <col min="3842" max="3849" width="1.42578125" style="5"/>
    <col min="3850" max="3850" width="2.140625" style="5" customWidth="1"/>
    <col min="3851" max="3867" width="1.42578125" style="5"/>
    <col min="3868" max="3868" width="1.42578125" style="5" customWidth="1"/>
    <col min="3869" max="3872" width="1.42578125" style="5"/>
    <col min="3873" max="3873" width="1.42578125" style="5" customWidth="1"/>
    <col min="3874" max="3874" width="1.42578125" style="5"/>
    <col min="3875" max="3875" width="2.7109375" style="5" customWidth="1"/>
    <col min="3876" max="3965" width="1.42578125" style="5"/>
    <col min="3966" max="3974" width="1.42578125" style="5" customWidth="1"/>
    <col min="3975" max="4096" width="1.42578125" style="5"/>
    <col min="4097" max="4097" width="2.28515625" style="5" bestFit="1" customWidth="1"/>
    <col min="4098" max="4105" width="1.42578125" style="5"/>
    <col min="4106" max="4106" width="2.140625" style="5" customWidth="1"/>
    <col min="4107" max="4123" width="1.42578125" style="5"/>
    <col min="4124" max="4124" width="1.42578125" style="5" customWidth="1"/>
    <col min="4125" max="4128" width="1.42578125" style="5"/>
    <col min="4129" max="4129" width="1.42578125" style="5" customWidth="1"/>
    <col min="4130" max="4130" width="1.42578125" style="5"/>
    <col min="4131" max="4131" width="2.7109375" style="5" customWidth="1"/>
    <col min="4132" max="4221" width="1.42578125" style="5"/>
    <col min="4222" max="4230" width="1.42578125" style="5" customWidth="1"/>
    <col min="4231" max="4352" width="1.42578125" style="5"/>
    <col min="4353" max="4353" width="2.28515625" style="5" bestFit="1" customWidth="1"/>
    <col min="4354" max="4361" width="1.42578125" style="5"/>
    <col min="4362" max="4362" width="2.140625" style="5" customWidth="1"/>
    <col min="4363" max="4379" width="1.42578125" style="5"/>
    <col min="4380" max="4380" width="1.42578125" style="5" customWidth="1"/>
    <col min="4381" max="4384" width="1.42578125" style="5"/>
    <col min="4385" max="4385" width="1.42578125" style="5" customWidth="1"/>
    <col min="4386" max="4386" width="1.42578125" style="5"/>
    <col min="4387" max="4387" width="2.7109375" style="5" customWidth="1"/>
    <col min="4388" max="4477" width="1.42578125" style="5"/>
    <col min="4478" max="4486" width="1.42578125" style="5" customWidth="1"/>
    <col min="4487" max="4608" width="1.42578125" style="5"/>
    <col min="4609" max="4609" width="2.28515625" style="5" bestFit="1" customWidth="1"/>
    <col min="4610" max="4617" width="1.42578125" style="5"/>
    <col min="4618" max="4618" width="2.140625" style="5" customWidth="1"/>
    <col min="4619" max="4635" width="1.42578125" style="5"/>
    <col min="4636" max="4636" width="1.42578125" style="5" customWidth="1"/>
    <col min="4637" max="4640" width="1.42578125" style="5"/>
    <col min="4641" max="4641" width="1.42578125" style="5" customWidth="1"/>
    <col min="4642" max="4642" width="1.42578125" style="5"/>
    <col min="4643" max="4643" width="2.7109375" style="5" customWidth="1"/>
    <col min="4644" max="4733" width="1.42578125" style="5"/>
    <col min="4734" max="4742" width="1.42578125" style="5" customWidth="1"/>
    <col min="4743" max="4864" width="1.42578125" style="5"/>
    <col min="4865" max="4865" width="2.28515625" style="5" bestFit="1" customWidth="1"/>
    <col min="4866" max="4873" width="1.42578125" style="5"/>
    <col min="4874" max="4874" width="2.140625" style="5" customWidth="1"/>
    <col min="4875" max="4891" width="1.42578125" style="5"/>
    <col min="4892" max="4892" width="1.42578125" style="5" customWidth="1"/>
    <col min="4893" max="4896" width="1.42578125" style="5"/>
    <col min="4897" max="4897" width="1.42578125" style="5" customWidth="1"/>
    <col min="4898" max="4898" width="1.42578125" style="5"/>
    <col min="4899" max="4899" width="2.7109375" style="5" customWidth="1"/>
    <col min="4900" max="4989" width="1.42578125" style="5"/>
    <col min="4990" max="4998" width="1.42578125" style="5" customWidth="1"/>
    <col min="4999" max="5120" width="1.42578125" style="5"/>
    <col min="5121" max="5121" width="2.28515625" style="5" bestFit="1" customWidth="1"/>
    <col min="5122" max="5129" width="1.42578125" style="5"/>
    <col min="5130" max="5130" width="2.140625" style="5" customWidth="1"/>
    <col min="5131" max="5147" width="1.42578125" style="5"/>
    <col min="5148" max="5148" width="1.42578125" style="5" customWidth="1"/>
    <col min="5149" max="5152" width="1.42578125" style="5"/>
    <col min="5153" max="5153" width="1.42578125" style="5" customWidth="1"/>
    <col min="5154" max="5154" width="1.42578125" style="5"/>
    <col min="5155" max="5155" width="2.7109375" style="5" customWidth="1"/>
    <col min="5156" max="5245" width="1.42578125" style="5"/>
    <col min="5246" max="5254" width="1.42578125" style="5" customWidth="1"/>
    <col min="5255" max="5376" width="1.42578125" style="5"/>
    <col min="5377" max="5377" width="2.28515625" style="5" bestFit="1" customWidth="1"/>
    <col min="5378" max="5385" width="1.42578125" style="5"/>
    <col min="5386" max="5386" width="2.140625" style="5" customWidth="1"/>
    <col min="5387" max="5403" width="1.42578125" style="5"/>
    <col min="5404" max="5404" width="1.42578125" style="5" customWidth="1"/>
    <col min="5405" max="5408" width="1.42578125" style="5"/>
    <col min="5409" max="5409" width="1.42578125" style="5" customWidth="1"/>
    <col min="5410" max="5410" width="1.42578125" style="5"/>
    <col min="5411" max="5411" width="2.7109375" style="5" customWidth="1"/>
    <col min="5412" max="5501" width="1.42578125" style="5"/>
    <col min="5502" max="5510" width="1.42578125" style="5" customWidth="1"/>
    <col min="5511" max="5632" width="1.42578125" style="5"/>
    <col min="5633" max="5633" width="2.28515625" style="5" bestFit="1" customWidth="1"/>
    <col min="5634" max="5641" width="1.42578125" style="5"/>
    <col min="5642" max="5642" width="2.140625" style="5" customWidth="1"/>
    <col min="5643" max="5659" width="1.42578125" style="5"/>
    <col min="5660" max="5660" width="1.42578125" style="5" customWidth="1"/>
    <col min="5661" max="5664" width="1.42578125" style="5"/>
    <col min="5665" max="5665" width="1.42578125" style="5" customWidth="1"/>
    <col min="5666" max="5666" width="1.42578125" style="5"/>
    <col min="5667" max="5667" width="2.7109375" style="5" customWidth="1"/>
    <col min="5668" max="5757" width="1.42578125" style="5"/>
    <col min="5758" max="5766" width="1.42578125" style="5" customWidth="1"/>
    <col min="5767" max="5888" width="1.42578125" style="5"/>
    <col min="5889" max="5889" width="2.28515625" style="5" bestFit="1" customWidth="1"/>
    <col min="5890" max="5897" width="1.42578125" style="5"/>
    <col min="5898" max="5898" width="2.140625" style="5" customWidth="1"/>
    <col min="5899" max="5915" width="1.42578125" style="5"/>
    <col min="5916" max="5916" width="1.42578125" style="5" customWidth="1"/>
    <col min="5917" max="5920" width="1.42578125" style="5"/>
    <col min="5921" max="5921" width="1.42578125" style="5" customWidth="1"/>
    <col min="5922" max="5922" width="1.42578125" style="5"/>
    <col min="5923" max="5923" width="2.7109375" style="5" customWidth="1"/>
    <col min="5924" max="6013" width="1.42578125" style="5"/>
    <col min="6014" max="6022" width="1.42578125" style="5" customWidth="1"/>
    <col min="6023" max="6144" width="1.42578125" style="5"/>
    <col min="6145" max="6145" width="2.28515625" style="5" bestFit="1" customWidth="1"/>
    <col min="6146" max="6153" width="1.42578125" style="5"/>
    <col min="6154" max="6154" width="2.140625" style="5" customWidth="1"/>
    <col min="6155" max="6171" width="1.42578125" style="5"/>
    <col min="6172" max="6172" width="1.42578125" style="5" customWidth="1"/>
    <col min="6173" max="6176" width="1.42578125" style="5"/>
    <col min="6177" max="6177" width="1.42578125" style="5" customWidth="1"/>
    <col min="6178" max="6178" width="1.42578125" style="5"/>
    <col min="6179" max="6179" width="2.7109375" style="5" customWidth="1"/>
    <col min="6180" max="6269" width="1.42578125" style="5"/>
    <col min="6270" max="6278" width="1.42578125" style="5" customWidth="1"/>
    <col min="6279" max="6400" width="1.42578125" style="5"/>
    <col min="6401" max="6401" width="2.28515625" style="5" bestFit="1" customWidth="1"/>
    <col min="6402" max="6409" width="1.42578125" style="5"/>
    <col min="6410" max="6410" width="2.140625" style="5" customWidth="1"/>
    <col min="6411" max="6427" width="1.42578125" style="5"/>
    <col min="6428" max="6428" width="1.42578125" style="5" customWidth="1"/>
    <col min="6429" max="6432" width="1.42578125" style="5"/>
    <col min="6433" max="6433" width="1.42578125" style="5" customWidth="1"/>
    <col min="6434" max="6434" width="1.42578125" style="5"/>
    <col min="6435" max="6435" width="2.7109375" style="5" customWidth="1"/>
    <col min="6436" max="6525" width="1.42578125" style="5"/>
    <col min="6526" max="6534" width="1.42578125" style="5" customWidth="1"/>
    <col min="6535" max="6656" width="1.42578125" style="5"/>
    <col min="6657" max="6657" width="2.28515625" style="5" bestFit="1" customWidth="1"/>
    <col min="6658" max="6665" width="1.42578125" style="5"/>
    <col min="6666" max="6666" width="2.140625" style="5" customWidth="1"/>
    <col min="6667" max="6683" width="1.42578125" style="5"/>
    <col min="6684" max="6684" width="1.42578125" style="5" customWidth="1"/>
    <col min="6685" max="6688" width="1.42578125" style="5"/>
    <col min="6689" max="6689" width="1.42578125" style="5" customWidth="1"/>
    <col min="6690" max="6690" width="1.42578125" style="5"/>
    <col min="6691" max="6691" width="2.7109375" style="5" customWidth="1"/>
    <col min="6692" max="6781" width="1.42578125" style="5"/>
    <col min="6782" max="6790" width="1.42578125" style="5" customWidth="1"/>
    <col min="6791" max="6912" width="1.42578125" style="5"/>
    <col min="6913" max="6913" width="2.28515625" style="5" bestFit="1" customWidth="1"/>
    <col min="6914" max="6921" width="1.42578125" style="5"/>
    <col min="6922" max="6922" width="2.140625" style="5" customWidth="1"/>
    <col min="6923" max="6939" width="1.42578125" style="5"/>
    <col min="6940" max="6940" width="1.42578125" style="5" customWidth="1"/>
    <col min="6941" max="6944" width="1.42578125" style="5"/>
    <col min="6945" max="6945" width="1.42578125" style="5" customWidth="1"/>
    <col min="6946" max="6946" width="1.42578125" style="5"/>
    <col min="6947" max="6947" width="2.7109375" style="5" customWidth="1"/>
    <col min="6948" max="7037" width="1.42578125" style="5"/>
    <col min="7038" max="7046" width="1.42578125" style="5" customWidth="1"/>
    <col min="7047" max="7168" width="1.42578125" style="5"/>
    <col min="7169" max="7169" width="2.28515625" style="5" bestFit="1" customWidth="1"/>
    <col min="7170" max="7177" width="1.42578125" style="5"/>
    <col min="7178" max="7178" width="2.140625" style="5" customWidth="1"/>
    <col min="7179" max="7195" width="1.42578125" style="5"/>
    <col min="7196" max="7196" width="1.42578125" style="5" customWidth="1"/>
    <col min="7197" max="7200" width="1.42578125" style="5"/>
    <col min="7201" max="7201" width="1.42578125" style="5" customWidth="1"/>
    <col min="7202" max="7202" width="1.42578125" style="5"/>
    <col min="7203" max="7203" width="2.7109375" style="5" customWidth="1"/>
    <col min="7204" max="7293" width="1.42578125" style="5"/>
    <col min="7294" max="7302" width="1.42578125" style="5" customWidth="1"/>
    <col min="7303" max="7424" width="1.42578125" style="5"/>
    <col min="7425" max="7425" width="2.28515625" style="5" bestFit="1" customWidth="1"/>
    <col min="7426" max="7433" width="1.42578125" style="5"/>
    <col min="7434" max="7434" width="2.140625" style="5" customWidth="1"/>
    <col min="7435" max="7451" width="1.42578125" style="5"/>
    <col min="7452" max="7452" width="1.42578125" style="5" customWidth="1"/>
    <col min="7453" max="7456" width="1.42578125" style="5"/>
    <col min="7457" max="7457" width="1.42578125" style="5" customWidth="1"/>
    <col min="7458" max="7458" width="1.42578125" style="5"/>
    <col min="7459" max="7459" width="2.7109375" style="5" customWidth="1"/>
    <col min="7460" max="7549" width="1.42578125" style="5"/>
    <col min="7550" max="7558" width="1.42578125" style="5" customWidth="1"/>
    <col min="7559" max="7680" width="1.42578125" style="5"/>
    <col min="7681" max="7681" width="2.28515625" style="5" bestFit="1" customWidth="1"/>
    <col min="7682" max="7689" width="1.42578125" style="5"/>
    <col min="7690" max="7690" width="2.140625" style="5" customWidth="1"/>
    <col min="7691" max="7707" width="1.42578125" style="5"/>
    <col min="7708" max="7708" width="1.42578125" style="5" customWidth="1"/>
    <col min="7709" max="7712" width="1.42578125" style="5"/>
    <col min="7713" max="7713" width="1.42578125" style="5" customWidth="1"/>
    <col min="7714" max="7714" width="1.42578125" style="5"/>
    <col min="7715" max="7715" width="2.7109375" style="5" customWidth="1"/>
    <col min="7716" max="7805" width="1.42578125" style="5"/>
    <col min="7806" max="7814" width="1.42578125" style="5" customWidth="1"/>
    <col min="7815" max="7936" width="1.42578125" style="5"/>
    <col min="7937" max="7937" width="2.28515625" style="5" bestFit="1" customWidth="1"/>
    <col min="7938" max="7945" width="1.42578125" style="5"/>
    <col min="7946" max="7946" width="2.140625" style="5" customWidth="1"/>
    <col min="7947" max="7963" width="1.42578125" style="5"/>
    <col min="7964" max="7964" width="1.42578125" style="5" customWidth="1"/>
    <col min="7965" max="7968" width="1.42578125" style="5"/>
    <col min="7969" max="7969" width="1.42578125" style="5" customWidth="1"/>
    <col min="7970" max="7970" width="1.42578125" style="5"/>
    <col min="7971" max="7971" width="2.7109375" style="5" customWidth="1"/>
    <col min="7972" max="8061" width="1.42578125" style="5"/>
    <col min="8062" max="8070" width="1.42578125" style="5" customWidth="1"/>
    <col min="8071" max="8192" width="1.42578125" style="5"/>
    <col min="8193" max="8193" width="2.28515625" style="5" bestFit="1" customWidth="1"/>
    <col min="8194" max="8201" width="1.42578125" style="5"/>
    <col min="8202" max="8202" width="2.140625" style="5" customWidth="1"/>
    <col min="8203" max="8219" width="1.42578125" style="5"/>
    <col min="8220" max="8220" width="1.42578125" style="5" customWidth="1"/>
    <col min="8221" max="8224" width="1.42578125" style="5"/>
    <col min="8225" max="8225" width="1.42578125" style="5" customWidth="1"/>
    <col min="8226" max="8226" width="1.42578125" style="5"/>
    <col min="8227" max="8227" width="2.7109375" style="5" customWidth="1"/>
    <col min="8228" max="8317" width="1.42578125" style="5"/>
    <col min="8318" max="8326" width="1.42578125" style="5" customWidth="1"/>
    <col min="8327" max="8448" width="1.42578125" style="5"/>
    <col min="8449" max="8449" width="2.28515625" style="5" bestFit="1" customWidth="1"/>
    <col min="8450" max="8457" width="1.42578125" style="5"/>
    <col min="8458" max="8458" width="2.140625" style="5" customWidth="1"/>
    <col min="8459" max="8475" width="1.42578125" style="5"/>
    <col min="8476" max="8476" width="1.42578125" style="5" customWidth="1"/>
    <col min="8477" max="8480" width="1.42578125" style="5"/>
    <col min="8481" max="8481" width="1.42578125" style="5" customWidth="1"/>
    <col min="8482" max="8482" width="1.42578125" style="5"/>
    <col min="8483" max="8483" width="2.7109375" style="5" customWidth="1"/>
    <col min="8484" max="8573" width="1.42578125" style="5"/>
    <col min="8574" max="8582" width="1.42578125" style="5" customWidth="1"/>
    <col min="8583" max="8704" width="1.42578125" style="5"/>
    <col min="8705" max="8705" width="2.28515625" style="5" bestFit="1" customWidth="1"/>
    <col min="8706" max="8713" width="1.42578125" style="5"/>
    <col min="8714" max="8714" width="2.140625" style="5" customWidth="1"/>
    <col min="8715" max="8731" width="1.42578125" style="5"/>
    <col min="8732" max="8732" width="1.42578125" style="5" customWidth="1"/>
    <col min="8733" max="8736" width="1.42578125" style="5"/>
    <col min="8737" max="8737" width="1.42578125" style="5" customWidth="1"/>
    <col min="8738" max="8738" width="1.42578125" style="5"/>
    <col min="8739" max="8739" width="2.7109375" style="5" customWidth="1"/>
    <col min="8740" max="8829" width="1.42578125" style="5"/>
    <col min="8830" max="8838" width="1.42578125" style="5" customWidth="1"/>
    <col min="8839" max="8960" width="1.42578125" style="5"/>
    <col min="8961" max="8961" width="2.28515625" style="5" bestFit="1" customWidth="1"/>
    <col min="8962" max="8969" width="1.42578125" style="5"/>
    <col min="8970" max="8970" width="2.140625" style="5" customWidth="1"/>
    <col min="8971" max="8987" width="1.42578125" style="5"/>
    <col min="8988" max="8988" width="1.42578125" style="5" customWidth="1"/>
    <col min="8989" max="8992" width="1.42578125" style="5"/>
    <col min="8993" max="8993" width="1.42578125" style="5" customWidth="1"/>
    <col min="8994" max="8994" width="1.42578125" style="5"/>
    <col min="8995" max="8995" width="2.7109375" style="5" customWidth="1"/>
    <col min="8996" max="9085" width="1.42578125" style="5"/>
    <col min="9086" max="9094" width="1.42578125" style="5" customWidth="1"/>
    <col min="9095" max="9216" width="1.42578125" style="5"/>
    <col min="9217" max="9217" width="2.28515625" style="5" bestFit="1" customWidth="1"/>
    <col min="9218" max="9225" width="1.42578125" style="5"/>
    <col min="9226" max="9226" width="2.140625" style="5" customWidth="1"/>
    <col min="9227" max="9243" width="1.42578125" style="5"/>
    <col min="9244" max="9244" width="1.42578125" style="5" customWidth="1"/>
    <col min="9245" max="9248" width="1.42578125" style="5"/>
    <col min="9249" max="9249" width="1.42578125" style="5" customWidth="1"/>
    <col min="9250" max="9250" width="1.42578125" style="5"/>
    <col min="9251" max="9251" width="2.7109375" style="5" customWidth="1"/>
    <col min="9252" max="9341" width="1.42578125" style="5"/>
    <col min="9342" max="9350" width="1.42578125" style="5" customWidth="1"/>
    <col min="9351" max="9472" width="1.42578125" style="5"/>
    <col min="9473" max="9473" width="2.28515625" style="5" bestFit="1" customWidth="1"/>
    <col min="9474" max="9481" width="1.42578125" style="5"/>
    <col min="9482" max="9482" width="2.140625" style="5" customWidth="1"/>
    <col min="9483" max="9499" width="1.42578125" style="5"/>
    <col min="9500" max="9500" width="1.42578125" style="5" customWidth="1"/>
    <col min="9501" max="9504" width="1.42578125" style="5"/>
    <col min="9505" max="9505" width="1.42578125" style="5" customWidth="1"/>
    <col min="9506" max="9506" width="1.42578125" style="5"/>
    <col min="9507" max="9507" width="2.7109375" style="5" customWidth="1"/>
    <col min="9508" max="9597" width="1.42578125" style="5"/>
    <col min="9598" max="9606" width="1.42578125" style="5" customWidth="1"/>
    <col min="9607" max="9728" width="1.42578125" style="5"/>
    <col min="9729" max="9729" width="2.28515625" style="5" bestFit="1" customWidth="1"/>
    <col min="9730" max="9737" width="1.42578125" style="5"/>
    <col min="9738" max="9738" width="2.140625" style="5" customWidth="1"/>
    <col min="9739" max="9755" width="1.42578125" style="5"/>
    <col min="9756" max="9756" width="1.42578125" style="5" customWidth="1"/>
    <col min="9757" max="9760" width="1.42578125" style="5"/>
    <col min="9761" max="9761" width="1.42578125" style="5" customWidth="1"/>
    <col min="9762" max="9762" width="1.42578125" style="5"/>
    <col min="9763" max="9763" width="2.7109375" style="5" customWidth="1"/>
    <col min="9764" max="9853" width="1.42578125" style="5"/>
    <col min="9854" max="9862" width="1.42578125" style="5" customWidth="1"/>
    <col min="9863" max="9984" width="1.42578125" style="5"/>
    <col min="9985" max="9985" width="2.28515625" style="5" bestFit="1" customWidth="1"/>
    <col min="9986" max="9993" width="1.42578125" style="5"/>
    <col min="9994" max="9994" width="2.140625" style="5" customWidth="1"/>
    <col min="9995" max="10011" width="1.42578125" style="5"/>
    <col min="10012" max="10012" width="1.42578125" style="5" customWidth="1"/>
    <col min="10013" max="10016" width="1.42578125" style="5"/>
    <col min="10017" max="10017" width="1.42578125" style="5" customWidth="1"/>
    <col min="10018" max="10018" width="1.42578125" style="5"/>
    <col min="10019" max="10019" width="2.7109375" style="5" customWidth="1"/>
    <col min="10020" max="10109" width="1.42578125" style="5"/>
    <col min="10110" max="10118" width="1.42578125" style="5" customWidth="1"/>
    <col min="10119" max="10240" width="1.42578125" style="5"/>
    <col min="10241" max="10241" width="2.28515625" style="5" bestFit="1" customWidth="1"/>
    <col min="10242" max="10249" width="1.42578125" style="5"/>
    <col min="10250" max="10250" width="2.140625" style="5" customWidth="1"/>
    <col min="10251" max="10267" width="1.42578125" style="5"/>
    <col min="10268" max="10268" width="1.42578125" style="5" customWidth="1"/>
    <col min="10269" max="10272" width="1.42578125" style="5"/>
    <col min="10273" max="10273" width="1.42578125" style="5" customWidth="1"/>
    <col min="10274" max="10274" width="1.42578125" style="5"/>
    <col min="10275" max="10275" width="2.7109375" style="5" customWidth="1"/>
    <col min="10276" max="10365" width="1.42578125" style="5"/>
    <col min="10366" max="10374" width="1.42578125" style="5" customWidth="1"/>
    <col min="10375" max="10496" width="1.42578125" style="5"/>
    <col min="10497" max="10497" width="2.28515625" style="5" bestFit="1" customWidth="1"/>
    <col min="10498" max="10505" width="1.42578125" style="5"/>
    <col min="10506" max="10506" width="2.140625" style="5" customWidth="1"/>
    <col min="10507" max="10523" width="1.42578125" style="5"/>
    <col min="10524" max="10524" width="1.42578125" style="5" customWidth="1"/>
    <col min="10525" max="10528" width="1.42578125" style="5"/>
    <col min="10529" max="10529" width="1.42578125" style="5" customWidth="1"/>
    <col min="10530" max="10530" width="1.42578125" style="5"/>
    <col min="10531" max="10531" width="2.7109375" style="5" customWidth="1"/>
    <col min="10532" max="10621" width="1.42578125" style="5"/>
    <col min="10622" max="10630" width="1.42578125" style="5" customWidth="1"/>
    <col min="10631" max="10752" width="1.42578125" style="5"/>
    <col min="10753" max="10753" width="2.28515625" style="5" bestFit="1" customWidth="1"/>
    <col min="10754" max="10761" width="1.42578125" style="5"/>
    <col min="10762" max="10762" width="2.140625" style="5" customWidth="1"/>
    <col min="10763" max="10779" width="1.42578125" style="5"/>
    <col min="10780" max="10780" width="1.42578125" style="5" customWidth="1"/>
    <col min="10781" max="10784" width="1.42578125" style="5"/>
    <col min="10785" max="10785" width="1.42578125" style="5" customWidth="1"/>
    <col min="10786" max="10786" width="1.42578125" style="5"/>
    <col min="10787" max="10787" width="2.7109375" style="5" customWidth="1"/>
    <col min="10788" max="10877" width="1.42578125" style="5"/>
    <col min="10878" max="10886" width="1.42578125" style="5" customWidth="1"/>
    <col min="10887" max="11008" width="1.42578125" style="5"/>
    <col min="11009" max="11009" width="2.28515625" style="5" bestFit="1" customWidth="1"/>
    <col min="11010" max="11017" width="1.42578125" style="5"/>
    <col min="11018" max="11018" width="2.140625" style="5" customWidth="1"/>
    <col min="11019" max="11035" width="1.42578125" style="5"/>
    <col min="11036" max="11036" width="1.42578125" style="5" customWidth="1"/>
    <col min="11037" max="11040" width="1.42578125" style="5"/>
    <col min="11041" max="11041" width="1.42578125" style="5" customWidth="1"/>
    <col min="11042" max="11042" width="1.42578125" style="5"/>
    <col min="11043" max="11043" width="2.7109375" style="5" customWidth="1"/>
    <col min="11044" max="11133" width="1.42578125" style="5"/>
    <col min="11134" max="11142" width="1.42578125" style="5" customWidth="1"/>
    <col min="11143" max="11264" width="1.42578125" style="5"/>
    <col min="11265" max="11265" width="2.28515625" style="5" bestFit="1" customWidth="1"/>
    <col min="11266" max="11273" width="1.42578125" style="5"/>
    <col min="11274" max="11274" width="2.140625" style="5" customWidth="1"/>
    <col min="11275" max="11291" width="1.42578125" style="5"/>
    <col min="11292" max="11292" width="1.42578125" style="5" customWidth="1"/>
    <col min="11293" max="11296" width="1.42578125" style="5"/>
    <col min="11297" max="11297" width="1.42578125" style="5" customWidth="1"/>
    <col min="11298" max="11298" width="1.42578125" style="5"/>
    <col min="11299" max="11299" width="2.7109375" style="5" customWidth="1"/>
    <col min="11300" max="11389" width="1.42578125" style="5"/>
    <col min="11390" max="11398" width="1.42578125" style="5" customWidth="1"/>
    <col min="11399" max="11520" width="1.42578125" style="5"/>
    <col min="11521" max="11521" width="2.28515625" style="5" bestFit="1" customWidth="1"/>
    <col min="11522" max="11529" width="1.42578125" style="5"/>
    <col min="11530" max="11530" width="2.140625" style="5" customWidth="1"/>
    <col min="11531" max="11547" width="1.42578125" style="5"/>
    <col min="11548" max="11548" width="1.42578125" style="5" customWidth="1"/>
    <col min="11549" max="11552" width="1.42578125" style="5"/>
    <col min="11553" max="11553" width="1.42578125" style="5" customWidth="1"/>
    <col min="11554" max="11554" width="1.42578125" style="5"/>
    <col min="11555" max="11555" width="2.7109375" style="5" customWidth="1"/>
    <col min="11556" max="11645" width="1.42578125" style="5"/>
    <col min="11646" max="11654" width="1.42578125" style="5" customWidth="1"/>
    <col min="11655" max="11776" width="1.42578125" style="5"/>
    <col min="11777" max="11777" width="2.28515625" style="5" bestFit="1" customWidth="1"/>
    <col min="11778" max="11785" width="1.42578125" style="5"/>
    <col min="11786" max="11786" width="2.140625" style="5" customWidth="1"/>
    <col min="11787" max="11803" width="1.42578125" style="5"/>
    <col min="11804" max="11804" width="1.42578125" style="5" customWidth="1"/>
    <col min="11805" max="11808" width="1.42578125" style="5"/>
    <col min="11809" max="11809" width="1.42578125" style="5" customWidth="1"/>
    <col min="11810" max="11810" width="1.42578125" style="5"/>
    <col min="11811" max="11811" width="2.7109375" style="5" customWidth="1"/>
    <col min="11812" max="11901" width="1.42578125" style="5"/>
    <col min="11902" max="11910" width="1.42578125" style="5" customWidth="1"/>
    <col min="11911" max="12032" width="1.42578125" style="5"/>
    <col min="12033" max="12033" width="2.28515625" style="5" bestFit="1" customWidth="1"/>
    <col min="12034" max="12041" width="1.42578125" style="5"/>
    <col min="12042" max="12042" width="2.140625" style="5" customWidth="1"/>
    <col min="12043" max="12059" width="1.42578125" style="5"/>
    <col min="12060" max="12060" width="1.42578125" style="5" customWidth="1"/>
    <col min="12061" max="12064" width="1.42578125" style="5"/>
    <col min="12065" max="12065" width="1.42578125" style="5" customWidth="1"/>
    <col min="12066" max="12066" width="1.42578125" style="5"/>
    <col min="12067" max="12067" width="2.7109375" style="5" customWidth="1"/>
    <col min="12068" max="12157" width="1.42578125" style="5"/>
    <col min="12158" max="12166" width="1.42578125" style="5" customWidth="1"/>
    <col min="12167" max="12288" width="1.42578125" style="5"/>
    <col min="12289" max="12289" width="2.28515625" style="5" bestFit="1" customWidth="1"/>
    <col min="12290" max="12297" width="1.42578125" style="5"/>
    <col min="12298" max="12298" width="2.140625" style="5" customWidth="1"/>
    <col min="12299" max="12315" width="1.42578125" style="5"/>
    <col min="12316" max="12316" width="1.42578125" style="5" customWidth="1"/>
    <col min="12317" max="12320" width="1.42578125" style="5"/>
    <col min="12321" max="12321" width="1.42578125" style="5" customWidth="1"/>
    <col min="12322" max="12322" width="1.42578125" style="5"/>
    <col min="12323" max="12323" width="2.7109375" style="5" customWidth="1"/>
    <col min="12324" max="12413" width="1.42578125" style="5"/>
    <col min="12414" max="12422" width="1.42578125" style="5" customWidth="1"/>
    <col min="12423" max="12544" width="1.42578125" style="5"/>
    <col min="12545" max="12545" width="2.28515625" style="5" bestFit="1" customWidth="1"/>
    <col min="12546" max="12553" width="1.42578125" style="5"/>
    <col min="12554" max="12554" width="2.140625" style="5" customWidth="1"/>
    <col min="12555" max="12571" width="1.42578125" style="5"/>
    <col min="12572" max="12572" width="1.42578125" style="5" customWidth="1"/>
    <col min="12573" max="12576" width="1.42578125" style="5"/>
    <col min="12577" max="12577" width="1.42578125" style="5" customWidth="1"/>
    <col min="12578" max="12578" width="1.42578125" style="5"/>
    <col min="12579" max="12579" width="2.7109375" style="5" customWidth="1"/>
    <col min="12580" max="12669" width="1.42578125" style="5"/>
    <col min="12670" max="12678" width="1.42578125" style="5" customWidth="1"/>
    <col min="12679" max="12800" width="1.42578125" style="5"/>
    <col min="12801" max="12801" width="2.28515625" style="5" bestFit="1" customWidth="1"/>
    <col min="12802" max="12809" width="1.42578125" style="5"/>
    <col min="12810" max="12810" width="2.140625" style="5" customWidth="1"/>
    <col min="12811" max="12827" width="1.42578125" style="5"/>
    <col min="12828" max="12828" width="1.42578125" style="5" customWidth="1"/>
    <col min="12829" max="12832" width="1.42578125" style="5"/>
    <col min="12833" max="12833" width="1.42578125" style="5" customWidth="1"/>
    <col min="12834" max="12834" width="1.42578125" style="5"/>
    <col min="12835" max="12835" width="2.7109375" style="5" customWidth="1"/>
    <col min="12836" max="12925" width="1.42578125" style="5"/>
    <col min="12926" max="12934" width="1.42578125" style="5" customWidth="1"/>
    <col min="12935" max="13056" width="1.42578125" style="5"/>
    <col min="13057" max="13057" width="2.28515625" style="5" bestFit="1" customWidth="1"/>
    <col min="13058" max="13065" width="1.42578125" style="5"/>
    <col min="13066" max="13066" width="2.140625" style="5" customWidth="1"/>
    <col min="13067" max="13083" width="1.42578125" style="5"/>
    <col min="13084" max="13084" width="1.42578125" style="5" customWidth="1"/>
    <col min="13085" max="13088" width="1.42578125" style="5"/>
    <col min="13089" max="13089" width="1.42578125" style="5" customWidth="1"/>
    <col min="13090" max="13090" width="1.42578125" style="5"/>
    <col min="13091" max="13091" width="2.7109375" style="5" customWidth="1"/>
    <col min="13092" max="13181" width="1.42578125" style="5"/>
    <col min="13182" max="13190" width="1.42578125" style="5" customWidth="1"/>
    <col min="13191" max="13312" width="1.42578125" style="5"/>
    <col min="13313" max="13313" width="2.28515625" style="5" bestFit="1" customWidth="1"/>
    <col min="13314" max="13321" width="1.42578125" style="5"/>
    <col min="13322" max="13322" width="2.140625" style="5" customWidth="1"/>
    <col min="13323" max="13339" width="1.42578125" style="5"/>
    <col min="13340" max="13340" width="1.42578125" style="5" customWidth="1"/>
    <col min="13341" max="13344" width="1.42578125" style="5"/>
    <col min="13345" max="13345" width="1.42578125" style="5" customWidth="1"/>
    <col min="13346" max="13346" width="1.42578125" style="5"/>
    <col min="13347" max="13347" width="2.7109375" style="5" customWidth="1"/>
    <col min="13348" max="13437" width="1.42578125" style="5"/>
    <col min="13438" max="13446" width="1.42578125" style="5" customWidth="1"/>
    <col min="13447" max="13568" width="1.42578125" style="5"/>
    <col min="13569" max="13569" width="2.28515625" style="5" bestFit="1" customWidth="1"/>
    <col min="13570" max="13577" width="1.42578125" style="5"/>
    <col min="13578" max="13578" width="2.140625" style="5" customWidth="1"/>
    <col min="13579" max="13595" width="1.42578125" style="5"/>
    <col min="13596" max="13596" width="1.42578125" style="5" customWidth="1"/>
    <col min="13597" max="13600" width="1.42578125" style="5"/>
    <col min="13601" max="13601" width="1.42578125" style="5" customWidth="1"/>
    <col min="13602" max="13602" width="1.42578125" style="5"/>
    <col min="13603" max="13603" width="2.7109375" style="5" customWidth="1"/>
    <col min="13604" max="13693" width="1.42578125" style="5"/>
    <col min="13694" max="13702" width="1.42578125" style="5" customWidth="1"/>
    <col min="13703" max="13824" width="1.42578125" style="5"/>
    <col min="13825" max="13825" width="2.28515625" style="5" bestFit="1" customWidth="1"/>
    <col min="13826" max="13833" width="1.42578125" style="5"/>
    <col min="13834" max="13834" width="2.140625" style="5" customWidth="1"/>
    <col min="13835" max="13851" width="1.42578125" style="5"/>
    <col min="13852" max="13852" width="1.42578125" style="5" customWidth="1"/>
    <col min="13853" max="13856" width="1.42578125" style="5"/>
    <col min="13857" max="13857" width="1.42578125" style="5" customWidth="1"/>
    <col min="13858" max="13858" width="1.42578125" style="5"/>
    <col min="13859" max="13859" width="2.7109375" style="5" customWidth="1"/>
    <col min="13860" max="13949" width="1.42578125" style="5"/>
    <col min="13950" max="13958" width="1.42578125" style="5" customWidth="1"/>
    <col min="13959" max="14080" width="1.42578125" style="5"/>
    <col min="14081" max="14081" width="2.28515625" style="5" bestFit="1" customWidth="1"/>
    <col min="14082" max="14089" width="1.42578125" style="5"/>
    <col min="14090" max="14090" width="2.140625" style="5" customWidth="1"/>
    <col min="14091" max="14107" width="1.42578125" style="5"/>
    <col min="14108" max="14108" width="1.42578125" style="5" customWidth="1"/>
    <col min="14109" max="14112" width="1.42578125" style="5"/>
    <col min="14113" max="14113" width="1.42578125" style="5" customWidth="1"/>
    <col min="14114" max="14114" width="1.42578125" style="5"/>
    <col min="14115" max="14115" width="2.7109375" style="5" customWidth="1"/>
    <col min="14116" max="14205" width="1.42578125" style="5"/>
    <col min="14206" max="14214" width="1.42578125" style="5" customWidth="1"/>
    <col min="14215" max="14336" width="1.42578125" style="5"/>
    <col min="14337" max="14337" width="2.28515625" style="5" bestFit="1" customWidth="1"/>
    <col min="14338" max="14345" width="1.42578125" style="5"/>
    <col min="14346" max="14346" width="2.140625" style="5" customWidth="1"/>
    <col min="14347" max="14363" width="1.42578125" style="5"/>
    <col min="14364" max="14364" width="1.42578125" style="5" customWidth="1"/>
    <col min="14365" max="14368" width="1.42578125" style="5"/>
    <col min="14369" max="14369" width="1.42578125" style="5" customWidth="1"/>
    <col min="14370" max="14370" width="1.42578125" style="5"/>
    <col min="14371" max="14371" width="2.7109375" style="5" customWidth="1"/>
    <col min="14372" max="14461" width="1.42578125" style="5"/>
    <col min="14462" max="14470" width="1.42578125" style="5" customWidth="1"/>
    <col min="14471" max="14592" width="1.42578125" style="5"/>
    <col min="14593" max="14593" width="2.28515625" style="5" bestFit="1" customWidth="1"/>
    <col min="14594" max="14601" width="1.42578125" style="5"/>
    <col min="14602" max="14602" width="2.140625" style="5" customWidth="1"/>
    <col min="14603" max="14619" width="1.42578125" style="5"/>
    <col min="14620" max="14620" width="1.42578125" style="5" customWidth="1"/>
    <col min="14621" max="14624" width="1.42578125" style="5"/>
    <col min="14625" max="14625" width="1.42578125" style="5" customWidth="1"/>
    <col min="14626" max="14626" width="1.42578125" style="5"/>
    <col min="14627" max="14627" width="2.7109375" style="5" customWidth="1"/>
    <col min="14628" max="14717" width="1.42578125" style="5"/>
    <col min="14718" max="14726" width="1.42578125" style="5" customWidth="1"/>
    <col min="14727" max="14848" width="1.42578125" style="5"/>
    <col min="14849" max="14849" width="2.28515625" style="5" bestFit="1" customWidth="1"/>
    <col min="14850" max="14857" width="1.42578125" style="5"/>
    <col min="14858" max="14858" width="2.140625" style="5" customWidth="1"/>
    <col min="14859" max="14875" width="1.42578125" style="5"/>
    <col min="14876" max="14876" width="1.42578125" style="5" customWidth="1"/>
    <col min="14877" max="14880" width="1.42578125" style="5"/>
    <col min="14881" max="14881" width="1.42578125" style="5" customWidth="1"/>
    <col min="14882" max="14882" width="1.42578125" style="5"/>
    <col min="14883" max="14883" width="2.7109375" style="5" customWidth="1"/>
    <col min="14884" max="14973" width="1.42578125" style="5"/>
    <col min="14974" max="14982" width="1.42578125" style="5" customWidth="1"/>
    <col min="14983" max="15104" width="1.42578125" style="5"/>
    <col min="15105" max="15105" width="2.28515625" style="5" bestFit="1" customWidth="1"/>
    <col min="15106" max="15113" width="1.42578125" style="5"/>
    <col min="15114" max="15114" width="2.140625" style="5" customWidth="1"/>
    <col min="15115" max="15131" width="1.42578125" style="5"/>
    <col min="15132" max="15132" width="1.42578125" style="5" customWidth="1"/>
    <col min="15133" max="15136" width="1.42578125" style="5"/>
    <col min="15137" max="15137" width="1.42578125" style="5" customWidth="1"/>
    <col min="15138" max="15138" width="1.42578125" style="5"/>
    <col min="15139" max="15139" width="2.7109375" style="5" customWidth="1"/>
    <col min="15140" max="15229" width="1.42578125" style="5"/>
    <col min="15230" max="15238" width="1.42578125" style="5" customWidth="1"/>
    <col min="15239" max="15360" width="1.42578125" style="5"/>
    <col min="15361" max="15361" width="2.28515625" style="5" bestFit="1" customWidth="1"/>
    <col min="15362" max="15369" width="1.42578125" style="5"/>
    <col min="15370" max="15370" width="2.140625" style="5" customWidth="1"/>
    <col min="15371" max="15387" width="1.42578125" style="5"/>
    <col min="15388" max="15388" width="1.42578125" style="5" customWidth="1"/>
    <col min="15389" max="15392" width="1.42578125" style="5"/>
    <col min="15393" max="15393" width="1.42578125" style="5" customWidth="1"/>
    <col min="15394" max="15394" width="1.42578125" style="5"/>
    <col min="15395" max="15395" width="2.7109375" style="5" customWidth="1"/>
    <col min="15396" max="15485" width="1.42578125" style="5"/>
    <col min="15486" max="15494" width="1.42578125" style="5" customWidth="1"/>
    <col min="15495" max="15616" width="1.42578125" style="5"/>
    <col min="15617" max="15617" width="2.28515625" style="5" bestFit="1" customWidth="1"/>
    <col min="15618" max="15625" width="1.42578125" style="5"/>
    <col min="15626" max="15626" width="2.140625" style="5" customWidth="1"/>
    <col min="15627" max="15643" width="1.42578125" style="5"/>
    <col min="15644" max="15644" width="1.42578125" style="5" customWidth="1"/>
    <col min="15645" max="15648" width="1.42578125" style="5"/>
    <col min="15649" max="15649" width="1.42578125" style="5" customWidth="1"/>
    <col min="15650" max="15650" width="1.42578125" style="5"/>
    <col min="15651" max="15651" width="2.7109375" style="5" customWidth="1"/>
    <col min="15652" max="15741" width="1.42578125" style="5"/>
    <col min="15742" max="15750" width="1.42578125" style="5" customWidth="1"/>
    <col min="15751" max="15872" width="1.42578125" style="5"/>
    <col min="15873" max="15873" width="2.28515625" style="5" bestFit="1" customWidth="1"/>
    <col min="15874" max="15881" width="1.42578125" style="5"/>
    <col min="15882" max="15882" width="2.140625" style="5" customWidth="1"/>
    <col min="15883" max="15899" width="1.42578125" style="5"/>
    <col min="15900" max="15900" width="1.42578125" style="5" customWidth="1"/>
    <col min="15901" max="15904" width="1.42578125" style="5"/>
    <col min="15905" max="15905" width="1.42578125" style="5" customWidth="1"/>
    <col min="15906" max="15906" width="1.42578125" style="5"/>
    <col min="15907" max="15907" width="2.7109375" style="5" customWidth="1"/>
    <col min="15908" max="15997" width="1.42578125" style="5"/>
    <col min="15998" max="16006" width="1.42578125" style="5" customWidth="1"/>
    <col min="16007" max="16128" width="1.42578125" style="5"/>
    <col min="16129" max="16129" width="2.28515625" style="5" bestFit="1" customWidth="1"/>
    <col min="16130" max="16137" width="1.42578125" style="5"/>
    <col min="16138" max="16138" width="2.140625" style="5" customWidth="1"/>
    <col min="16139" max="16155" width="1.42578125" style="5"/>
    <col min="16156" max="16156" width="1.42578125" style="5" customWidth="1"/>
    <col min="16157" max="16160" width="1.42578125" style="5"/>
    <col min="16161" max="16161" width="1.42578125" style="5" customWidth="1"/>
    <col min="16162" max="16162" width="1.42578125" style="5"/>
    <col min="16163" max="16163" width="2.7109375" style="5" customWidth="1"/>
    <col min="16164" max="16253" width="1.42578125" style="5"/>
    <col min="16254" max="16262" width="1.42578125" style="5" customWidth="1"/>
    <col min="16263" max="16384" width="1.42578125" style="5"/>
  </cols>
  <sheetData>
    <row r="1" spans="1:134" s="1" customFormat="1" ht="11.25">
      <c r="ED1" s="2" t="s">
        <v>435</v>
      </c>
    </row>
    <row r="2" spans="1:134" s="1" customFormat="1" ht="11.25">
      <c r="ED2" s="2" t="s">
        <v>1</v>
      </c>
    </row>
    <row r="3" spans="1:134" s="1" customFormat="1" ht="11.25">
      <c r="ED3" s="2" t="s">
        <v>2</v>
      </c>
    </row>
    <row r="4" spans="1:134">
      <c r="ED4" s="4"/>
    </row>
    <row r="5" spans="1:134">
      <c r="ED5" s="4"/>
    </row>
    <row r="6" spans="1:134" s="753" customFormat="1" ht="18.75">
      <c r="A6" s="751" t="s">
        <v>436</v>
      </c>
      <c r="B6" s="751"/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751"/>
      <c r="Q6" s="751"/>
      <c r="R6" s="751"/>
      <c r="S6" s="751"/>
      <c r="T6" s="751"/>
      <c r="U6" s="751"/>
      <c r="V6" s="751"/>
      <c r="W6" s="751"/>
      <c r="X6" s="751"/>
      <c r="Y6" s="751"/>
      <c r="Z6" s="751"/>
      <c r="AA6" s="751"/>
      <c r="AB6" s="751"/>
      <c r="AC6" s="751"/>
      <c r="AD6" s="751"/>
      <c r="AE6" s="751"/>
      <c r="AF6" s="751"/>
      <c r="AG6" s="751"/>
      <c r="AH6" s="751"/>
      <c r="AI6" s="751"/>
      <c r="AJ6" s="751"/>
      <c r="AK6" s="751"/>
      <c r="AL6" s="751"/>
      <c r="AM6" s="751"/>
      <c r="AN6" s="751"/>
      <c r="AO6" s="751"/>
      <c r="AP6" s="751"/>
      <c r="AQ6" s="751"/>
      <c r="AR6" s="751"/>
      <c r="AS6" s="751"/>
      <c r="AT6" s="751"/>
      <c r="AU6" s="751"/>
      <c r="AV6" s="751"/>
      <c r="AW6" s="751"/>
      <c r="AX6" s="751"/>
      <c r="AY6" s="751"/>
      <c r="AZ6" s="751"/>
      <c r="BA6" s="751"/>
      <c r="BB6" s="751"/>
      <c r="BC6" s="751"/>
      <c r="BD6" s="751"/>
      <c r="BE6" s="751"/>
      <c r="BF6" s="751"/>
      <c r="BG6" s="751"/>
      <c r="BH6" s="751"/>
      <c r="BI6" s="751"/>
      <c r="BJ6" s="751"/>
      <c r="BK6" s="751"/>
      <c r="BL6" s="751"/>
      <c r="BM6" s="751"/>
      <c r="BN6" s="751"/>
      <c r="BO6" s="751"/>
      <c r="BP6" s="752" t="s">
        <v>437</v>
      </c>
      <c r="BQ6" s="752"/>
      <c r="BR6" s="752"/>
      <c r="BS6" s="752"/>
      <c r="BT6" s="752"/>
      <c r="BU6" s="752"/>
      <c r="BV6" s="752"/>
      <c r="BW6" s="752"/>
      <c r="BX6" s="752"/>
      <c r="BY6" s="752"/>
      <c r="BZ6" s="752"/>
      <c r="CA6" s="752"/>
      <c r="CB6" s="752"/>
      <c r="CC6" s="752"/>
      <c r="CD6" s="752"/>
      <c r="CE6" s="752"/>
      <c r="CF6" s="752"/>
      <c r="CG6" s="752"/>
      <c r="CH6" s="752"/>
      <c r="CI6" s="752"/>
      <c r="CJ6" s="752"/>
      <c r="CK6" s="752"/>
      <c r="CL6" s="752"/>
      <c r="CM6" s="752"/>
      <c r="CN6" s="752"/>
      <c r="CO6" s="752"/>
      <c r="CP6" s="752"/>
      <c r="CQ6" s="752"/>
      <c r="CR6" s="752"/>
      <c r="CS6" s="752"/>
      <c r="CT6" s="752"/>
      <c r="CU6" s="752"/>
      <c r="CV6" s="752"/>
      <c r="CW6" s="752"/>
      <c r="CX6" s="752"/>
      <c r="CY6" s="752"/>
      <c r="CZ6" s="752"/>
      <c r="DA6" s="752"/>
      <c r="DB6" s="752"/>
      <c r="DC6" s="752"/>
      <c r="DD6" s="752"/>
      <c r="DE6" s="752"/>
      <c r="DF6" s="752"/>
      <c r="DG6" s="752"/>
      <c r="DH6" s="752"/>
      <c r="DI6" s="752"/>
      <c r="DJ6" s="752"/>
      <c r="DK6" s="752"/>
      <c r="DL6" s="752"/>
      <c r="DM6" s="752"/>
      <c r="DN6" s="752"/>
      <c r="DO6" s="752"/>
      <c r="DP6" s="752"/>
      <c r="DQ6" s="752"/>
      <c r="DR6" s="752"/>
      <c r="DS6" s="752"/>
      <c r="DT6" s="752"/>
      <c r="DU6" s="752"/>
      <c r="DV6" s="752"/>
      <c r="DW6" s="752"/>
      <c r="DX6" s="752"/>
      <c r="DY6" s="752"/>
      <c r="DZ6" s="752"/>
      <c r="EA6" s="752"/>
      <c r="EB6" s="752"/>
      <c r="EC6" s="752"/>
      <c r="ED6" s="752"/>
    </row>
    <row r="7" spans="1:134" s="753" customFormat="1" ht="18.75">
      <c r="A7" s="92" t="s">
        <v>387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</row>
    <row r="8" spans="1:134" s="753" customFormat="1" ht="18.75">
      <c r="A8" s="751" t="s">
        <v>118</v>
      </c>
      <c r="B8" s="751"/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1"/>
      <c r="Q8" s="751"/>
      <c r="R8" s="751"/>
      <c r="S8" s="751"/>
      <c r="T8" s="751"/>
      <c r="U8" s="751"/>
      <c r="V8" s="751"/>
      <c r="W8" s="751"/>
      <c r="X8" s="751"/>
      <c r="Y8" s="751"/>
      <c r="Z8" s="751"/>
      <c r="AA8" s="751"/>
      <c r="AB8" s="751"/>
      <c r="AC8" s="751"/>
      <c r="AD8" s="751"/>
      <c r="AE8" s="751"/>
      <c r="AF8" s="751"/>
      <c r="AG8" s="751"/>
      <c r="AH8" s="751"/>
      <c r="AI8" s="751"/>
      <c r="AJ8" s="751"/>
      <c r="AK8" s="751"/>
      <c r="AL8" s="751"/>
      <c r="AM8" s="751"/>
      <c r="AN8" s="751"/>
      <c r="AO8" s="751"/>
      <c r="AP8" s="751"/>
      <c r="AQ8" s="751"/>
      <c r="AR8" s="751"/>
      <c r="AS8" s="751"/>
      <c r="AT8" s="751"/>
      <c r="AU8" s="751"/>
      <c r="AV8" s="751"/>
      <c r="AW8" s="751"/>
      <c r="AX8" s="751"/>
      <c r="AY8" s="751"/>
      <c r="AZ8" s="751"/>
      <c r="BA8" s="751"/>
      <c r="BB8" s="751"/>
      <c r="BC8" s="751"/>
      <c r="BD8" s="751"/>
      <c r="BE8" s="751"/>
      <c r="BF8" s="751"/>
      <c r="BG8" s="751"/>
      <c r="BH8" s="751"/>
      <c r="BI8" s="751"/>
      <c r="BJ8" s="751"/>
      <c r="BK8" s="751"/>
      <c r="BL8" s="751"/>
      <c r="BM8" s="751"/>
      <c r="BN8" s="751"/>
      <c r="BO8" s="751"/>
      <c r="BP8" s="752" t="s">
        <v>274</v>
      </c>
      <c r="BQ8" s="752"/>
      <c r="BR8" s="752"/>
      <c r="BS8" s="752"/>
      <c r="BT8" s="752"/>
      <c r="BU8" s="752"/>
      <c r="BV8" s="752"/>
      <c r="BW8" s="752"/>
      <c r="BX8" s="752"/>
      <c r="BY8" s="752"/>
      <c r="BZ8" s="752"/>
      <c r="CA8" s="752"/>
      <c r="CB8" s="752"/>
      <c r="CC8" s="752"/>
      <c r="CD8" s="752"/>
      <c r="CE8" s="752"/>
      <c r="CF8" s="752"/>
      <c r="CG8" s="752"/>
      <c r="CH8" s="752"/>
      <c r="CI8" s="752"/>
      <c r="CJ8" s="752"/>
      <c r="CK8" s="752"/>
      <c r="CL8" s="752"/>
      <c r="CM8" s="752"/>
      <c r="CN8" s="752"/>
      <c r="CO8" s="752"/>
      <c r="CP8" s="752"/>
      <c r="CQ8" s="752"/>
      <c r="CR8" s="752"/>
      <c r="CS8" s="752"/>
      <c r="CT8" s="752"/>
      <c r="CU8" s="752"/>
      <c r="CV8" s="752"/>
      <c r="CW8" s="752"/>
      <c r="CX8" s="752"/>
      <c r="CY8" s="752"/>
      <c r="CZ8" s="752"/>
      <c r="DA8" s="752"/>
      <c r="DB8" s="752"/>
      <c r="DC8" s="752"/>
      <c r="DD8" s="752"/>
      <c r="DE8" s="752"/>
      <c r="DF8" s="752"/>
      <c r="DG8" s="752"/>
      <c r="DH8" s="752"/>
      <c r="DI8" s="752"/>
      <c r="DJ8" s="752"/>
      <c r="DK8" s="752"/>
      <c r="DL8" s="752"/>
      <c r="DM8" s="752"/>
      <c r="DN8" s="752"/>
      <c r="DO8" s="752"/>
      <c r="DP8" s="752"/>
      <c r="DQ8" s="752"/>
      <c r="DR8" s="752"/>
      <c r="DS8" s="752"/>
      <c r="DT8" s="752"/>
      <c r="DU8" s="752"/>
      <c r="DV8" s="752"/>
      <c r="DW8" s="752"/>
      <c r="DX8" s="752"/>
      <c r="DY8" s="752"/>
      <c r="DZ8" s="752"/>
      <c r="EA8" s="752"/>
      <c r="EB8" s="752"/>
      <c r="EC8" s="752"/>
      <c r="ED8" s="752"/>
    </row>
    <row r="9" spans="1:13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730"/>
      <c r="BQ9" s="730"/>
      <c r="BR9" s="730"/>
      <c r="BS9" s="730"/>
      <c r="BT9" s="730"/>
      <c r="BU9" s="730"/>
      <c r="BV9" s="730"/>
      <c r="BW9" s="730"/>
      <c r="BX9" s="730"/>
      <c r="BY9" s="730"/>
      <c r="BZ9" s="730"/>
      <c r="CA9" s="730"/>
      <c r="CB9" s="730"/>
      <c r="CC9" s="730"/>
      <c r="CD9" s="730"/>
      <c r="CE9" s="730"/>
      <c r="CF9" s="730"/>
      <c r="CG9" s="730"/>
      <c r="CH9" s="730"/>
      <c r="CI9" s="730"/>
      <c r="CJ9" s="730"/>
      <c r="CK9" s="730"/>
      <c r="CL9" s="730"/>
      <c r="CM9" s="730"/>
      <c r="CN9" s="730"/>
      <c r="CO9" s="730"/>
      <c r="CP9" s="730"/>
      <c r="CQ9" s="730"/>
      <c r="CR9" s="730"/>
      <c r="CS9" s="730"/>
      <c r="CT9" s="730"/>
      <c r="CU9" s="730"/>
      <c r="CV9" s="730"/>
      <c r="CW9" s="730"/>
      <c r="CX9" s="730"/>
      <c r="CY9" s="730"/>
      <c r="CZ9" s="730"/>
      <c r="DA9" s="730"/>
      <c r="DB9" s="730"/>
      <c r="DC9" s="730"/>
      <c r="DD9" s="730"/>
      <c r="DE9" s="730"/>
      <c r="DF9" s="730"/>
      <c r="DG9" s="730"/>
      <c r="DH9" s="730"/>
      <c r="DI9" s="730"/>
      <c r="DJ9" s="730"/>
      <c r="DK9" s="730"/>
      <c r="DL9" s="730"/>
      <c r="DM9" s="730"/>
      <c r="DN9" s="730"/>
      <c r="DO9" s="730"/>
      <c r="DP9" s="730"/>
      <c r="DQ9" s="730"/>
      <c r="DR9" s="730"/>
      <c r="DS9" s="730"/>
      <c r="DT9" s="730"/>
      <c r="DU9" s="730"/>
      <c r="DV9" s="730"/>
      <c r="DW9" s="730"/>
      <c r="DX9" s="730"/>
      <c r="DY9" s="730"/>
      <c r="DZ9" s="730"/>
      <c r="EA9" s="730"/>
      <c r="EB9" s="730"/>
      <c r="EC9" s="730"/>
      <c r="ED9" s="730"/>
    </row>
    <row r="10" spans="1:134">
      <c r="DL10" s="730"/>
      <c r="DM10" s="730"/>
      <c r="DN10" s="730"/>
      <c r="DO10" s="730"/>
      <c r="DP10" s="730"/>
      <c r="DQ10" s="730"/>
      <c r="DR10" s="730"/>
      <c r="DS10" s="730"/>
      <c r="DT10" s="730"/>
      <c r="DU10" s="730"/>
      <c r="DV10" s="730"/>
      <c r="DW10" s="730"/>
      <c r="DX10" s="730"/>
      <c r="DY10" s="730"/>
      <c r="DZ10" s="730"/>
      <c r="EA10" s="730"/>
      <c r="EB10" s="730"/>
      <c r="EC10" s="730"/>
      <c r="ED10" s="4" t="s">
        <v>6</v>
      </c>
    </row>
    <row r="11" spans="1:134">
      <c r="DL11" s="730"/>
      <c r="DM11" s="730"/>
      <c r="DN11" s="730"/>
      <c r="DO11" s="730"/>
      <c r="DP11" s="730"/>
      <c r="DQ11" s="730"/>
      <c r="DR11" s="730"/>
      <c r="DS11" s="730"/>
      <c r="DT11" s="730"/>
      <c r="DU11" s="730"/>
      <c r="DV11" s="730"/>
      <c r="DW11" s="730"/>
      <c r="DX11" s="730"/>
      <c r="DY11" s="730"/>
      <c r="DZ11" s="730"/>
      <c r="EA11" s="730"/>
      <c r="EB11" s="730"/>
      <c r="EC11" s="730"/>
      <c r="ED11" s="4" t="s">
        <v>7</v>
      </c>
    </row>
    <row r="12" spans="1:134">
      <c r="DL12" s="730"/>
      <c r="DM12" s="730"/>
      <c r="DN12" s="730"/>
      <c r="DO12" s="730"/>
      <c r="DP12" s="730"/>
      <c r="DQ12" s="730"/>
      <c r="DR12" s="730"/>
      <c r="DS12" s="730"/>
      <c r="DT12" s="730"/>
      <c r="DU12" s="730"/>
      <c r="DV12" s="730"/>
      <c r="DW12" s="730"/>
      <c r="DX12" s="730"/>
      <c r="DY12" s="730"/>
      <c r="DZ12" s="730"/>
      <c r="EA12" s="730"/>
      <c r="EB12" s="730"/>
      <c r="EC12" s="730"/>
      <c r="ED12" s="4" t="s">
        <v>8</v>
      </c>
    </row>
    <row r="13" spans="1:134">
      <c r="DL13" s="730"/>
      <c r="DM13" s="730"/>
      <c r="DN13" s="730"/>
      <c r="DO13" s="730"/>
      <c r="DP13" s="730"/>
      <c r="DQ13" s="730"/>
      <c r="DR13" s="730"/>
      <c r="DS13" s="730"/>
      <c r="DT13" s="730"/>
      <c r="DU13" s="730"/>
      <c r="DV13" s="730"/>
      <c r="DW13" s="730"/>
      <c r="DX13" s="730"/>
      <c r="DY13" s="730"/>
      <c r="DZ13" s="730"/>
      <c r="EA13" s="730"/>
      <c r="EB13" s="730"/>
      <c r="EC13" s="730"/>
      <c r="ED13" s="4"/>
    </row>
    <row r="14" spans="1:134"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4" t="s">
        <v>120</v>
      </c>
    </row>
    <row r="15" spans="1:134" s="461" customFormat="1">
      <c r="DM15" s="754"/>
      <c r="DN15" s="754"/>
      <c r="DO15" s="754"/>
      <c r="DP15" s="754"/>
      <c r="DQ15" s="754"/>
      <c r="DR15" s="754"/>
      <c r="DS15" s="754"/>
      <c r="DT15" s="754"/>
      <c r="DU15" s="754"/>
      <c r="DV15" s="754"/>
      <c r="DW15" s="754"/>
      <c r="DX15" s="754"/>
      <c r="DY15" s="754"/>
      <c r="DZ15" s="754"/>
      <c r="EA15" s="754"/>
      <c r="EB15" s="754"/>
      <c r="EC15" s="754"/>
      <c r="ED15" s="755" t="s">
        <v>438</v>
      </c>
    </row>
    <row r="16" spans="1:134">
      <c r="DL16" s="4" t="s">
        <v>122</v>
      </c>
      <c r="DM16" s="95"/>
      <c r="DN16" s="95"/>
      <c r="DO16" s="730" t="s">
        <v>123</v>
      </c>
      <c r="DP16" s="260"/>
      <c r="DQ16" s="260"/>
      <c r="DR16" s="260"/>
      <c r="DS16" s="260"/>
      <c r="DT16" s="260"/>
      <c r="DU16" s="260"/>
      <c r="DV16" s="260"/>
      <c r="DW16" s="260"/>
      <c r="DX16" s="732" t="s">
        <v>9</v>
      </c>
      <c r="DY16" s="732"/>
      <c r="DZ16" s="95" t="s">
        <v>10</v>
      </c>
      <c r="EA16" s="95"/>
      <c r="EB16" s="730" t="s">
        <v>11</v>
      </c>
      <c r="EC16" s="730"/>
      <c r="ED16" s="730"/>
    </row>
    <row r="17" spans="1:134">
      <c r="DL17" s="756"/>
      <c r="DM17" s="756"/>
      <c r="DN17" s="756"/>
      <c r="DO17" s="756"/>
      <c r="DP17" s="756"/>
      <c r="DQ17" s="756"/>
      <c r="DR17" s="756"/>
      <c r="DS17" s="756"/>
      <c r="DT17" s="756"/>
      <c r="DU17" s="756"/>
      <c r="DV17" s="756"/>
      <c r="DW17" s="756"/>
      <c r="DX17" s="756"/>
      <c r="DY17" s="756"/>
      <c r="DZ17" s="756"/>
      <c r="EA17" s="756"/>
      <c r="EB17" s="756"/>
      <c r="EC17" s="756"/>
      <c r="ED17" s="755" t="s">
        <v>12</v>
      </c>
    </row>
    <row r="18" spans="1:134">
      <c r="DL18" s="756"/>
      <c r="DM18" s="756"/>
      <c r="DN18" s="756"/>
      <c r="DO18" s="756"/>
      <c r="DP18" s="756"/>
      <c r="DQ18" s="756"/>
      <c r="DR18" s="756"/>
      <c r="DS18" s="756"/>
      <c r="DT18" s="756"/>
      <c r="DU18" s="756"/>
      <c r="DV18" s="756"/>
      <c r="DW18" s="756"/>
      <c r="DX18" s="756"/>
      <c r="DY18" s="756"/>
      <c r="DZ18" s="756"/>
      <c r="EA18" s="756"/>
      <c r="EB18" s="756"/>
      <c r="EC18" s="756"/>
      <c r="ED18" s="755"/>
    </row>
    <row r="19" spans="1:134">
      <c r="DL19" s="756"/>
      <c r="DM19" s="756"/>
      <c r="DN19" s="756"/>
      <c r="DO19" s="756"/>
      <c r="DP19" s="756"/>
      <c r="DQ19" s="756"/>
      <c r="DR19" s="756"/>
      <c r="DS19" s="756"/>
      <c r="DT19" s="756"/>
      <c r="DU19" s="756"/>
      <c r="DV19" s="756"/>
      <c r="DW19" s="756"/>
      <c r="DX19" s="756"/>
      <c r="DY19" s="756"/>
      <c r="DZ19" s="756"/>
      <c r="EA19" s="756"/>
      <c r="EB19" s="756"/>
      <c r="EC19" s="756"/>
      <c r="ED19" s="755"/>
    </row>
    <row r="20" spans="1:134">
      <c r="A20" s="730" t="s">
        <v>439</v>
      </c>
      <c r="K20" s="757" t="s">
        <v>440</v>
      </c>
      <c r="L20" s="757"/>
      <c r="M20" s="757"/>
      <c r="N20" s="757"/>
      <c r="O20" s="75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DL20" s="756"/>
      <c r="DM20" s="756"/>
      <c r="DN20" s="756"/>
      <c r="DO20" s="756"/>
      <c r="DP20" s="756"/>
      <c r="DQ20" s="756"/>
      <c r="DR20" s="756"/>
      <c r="DS20" s="756"/>
      <c r="DT20" s="756"/>
      <c r="DU20" s="756"/>
      <c r="DV20" s="756"/>
      <c r="DW20" s="756"/>
      <c r="DX20" s="756"/>
      <c r="DY20" s="756"/>
      <c r="DZ20" s="756"/>
      <c r="EA20" s="756"/>
      <c r="EB20" s="756"/>
      <c r="EC20" s="756"/>
      <c r="ED20" s="755"/>
    </row>
    <row r="21" spans="1:134">
      <c r="A21" s="730"/>
      <c r="K21" s="11"/>
      <c r="L21" s="11"/>
      <c r="M21" s="11"/>
      <c r="N21" s="11"/>
      <c r="O21" s="11"/>
      <c r="DL21" s="756"/>
      <c r="DM21" s="756"/>
      <c r="DN21" s="756"/>
      <c r="DO21" s="756"/>
      <c r="DP21" s="756"/>
      <c r="DQ21" s="756"/>
      <c r="DR21" s="756"/>
      <c r="DS21" s="756"/>
      <c r="DT21" s="756"/>
      <c r="DU21" s="756"/>
      <c r="DV21" s="756"/>
      <c r="DW21" s="756"/>
      <c r="DX21" s="756"/>
      <c r="DY21" s="756"/>
      <c r="DZ21" s="756"/>
      <c r="EA21" s="756"/>
      <c r="EB21" s="756"/>
      <c r="EC21" s="756"/>
      <c r="ED21" s="755"/>
    </row>
    <row r="22" spans="1:134">
      <c r="A22" s="730" t="s">
        <v>441</v>
      </c>
      <c r="L22" s="297"/>
      <c r="M22" s="757" t="s">
        <v>442</v>
      </c>
      <c r="N22" s="757"/>
      <c r="O22" s="757"/>
      <c r="Q22" s="732" t="s">
        <v>9</v>
      </c>
      <c r="R22" s="732"/>
      <c r="S22" s="95" t="s">
        <v>10</v>
      </c>
      <c r="T22" s="95"/>
      <c r="U22" s="730" t="s">
        <v>443</v>
      </c>
      <c r="V22" s="730"/>
      <c r="DL22" s="756"/>
      <c r="DM22" s="756"/>
      <c r="DN22" s="756"/>
      <c r="DO22" s="756"/>
      <c r="DP22" s="756"/>
      <c r="DQ22" s="756"/>
      <c r="DR22" s="756"/>
      <c r="DS22" s="756"/>
      <c r="DT22" s="756"/>
      <c r="DU22" s="756"/>
      <c r="DV22" s="756"/>
      <c r="DW22" s="756"/>
      <c r="DX22" s="756"/>
      <c r="DY22" s="756"/>
      <c r="DZ22" s="756"/>
      <c r="EA22" s="756"/>
      <c r="EB22" s="756"/>
      <c r="EC22" s="756"/>
      <c r="ED22" s="755"/>
    </row>
    <row r="23" spans="1:134">
      <c r="DL23" s="756"/>
      <c r="DM23" s="756"/>
      <c r="DN23" s="756"/>
      <c r="DO23" s="756"/>
      <c r="DP23" s="756"/>
      <c r="DQ23" s="756"/>
      <c r="DR23" s="756"/>
      <c r="DS23" s="756"/>
      <c r="DT23" s="756"/>
      <c r="DU23" s="756"/>
      <c r="DV23" s="756"/>
      <c r="DW23" s="756"/>
      <c r="DX23" s="756"/>
      <c r="DY23" s="756"/>
      <c r="DZ23" s="756"/>
      <c r="EA23" s="756"/>
      <c r="EB23" s="756"/>
      <c r="EC23" s="756"/>
      <c r="ED23" s="755"/>
    </row>
    <row r="24" spans="1:134">
      <c r="A24" s="93" t="s">
        <v>444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758" t="s">
        <v>163</v>
      </c>
      <c r="AB24" s="758"/>
      <c r="AC24" s="758"/>
      <c r="AD24" s="758"/>
      <c r="AE24" s="758"/>
      <c r="AF24" s="758"/>
      <c r="AG24" s="758"/>
      <c r="AH24" s="758"/>
      <c r="AI24" s="758"/>
      <c r="AJ24" s="758"/>
      <c r="AK24" s="758"/>
      <c r="AL24" s="758"/>
      <c r="AM24" s="758"/>
      <c r="AN24" s="758"/>
      <c r="AO24" s="758"/>
      <c r="AP24" s="758"/>
      <c r="AQ24" s="758"/>
      <c r="AR24" s="758"/>
      <c r="AS24" s="758"/>
      <c r="AT24" s="758"/>
      <c r="AU24" s="758"/>
      <c r="AV24" s="758"/>
      <c r="AW24" s="758"/>
      <c r="AX24" s="758"/>
      <c r="AY24" s="758"/>
      <c r="AZ24" s="758"/>
      <c r="BA24" s="758"/>
      <c r="BB24" s="758"/>
      <c r="BC24" s="758"/>
      <c r="BD24" s="758"/>
      <c r="BE24" s="758"/>
      <c r="BF24" s="758"/>
      <c r="BG24" s="758"/>
      <c r="BH24" s="758"/>
      <c r="BI24" s="758"/>
      <c r="BJ24" s="758"/>
      <c r="BK24" s="758"/>
      <c r="BL24" s="758"/>
      <c r="BM24" s="758"/>
      <c r="BN24" s="758"/>
      <c r="BO24" s="758"/>
      <c r="BP24" s="758"/>
      <c r="BQ24" s="758"/>
      <c r="BR24" s="758"/>
      <c r="BS24" s="758"/>
      <c r="BT24" s="758"/>
      <c r="BU24" s="758"/>
      <c r="BV24" s="758"/>
      <c r="BW24" s="758"/>
      <c r="BX24" s="758"/>
      <c r="BY24" s="758"/>
      <c r="BZ24" s="758"/>
      <c r="CA24" s="758"/>
      <c r="CB24" s="758"/>
      <c r="CC24" s="758"/>
      <c r="CD24" s="758"/>
      <c r="CE24" s="758"/>
      <c r="CF24" s="758"/>
      <c r="CG24" s="758"/>
      <c r="CH24" s="758"/>
      <c r="CI24" s="758"/>
      <c r="CJ24" s="758"/>
      <c r="CK24" s="758"/>
      <c r="CL24" s="758"/>
      <c r="CM24" s="758"/>
      <c r="CN24" s="758"/>
      <c r="CO24" s="758"/>
      <c r="CP24" s="758"/>
      <c r="CQ24" s="758"/>
      <c r="CR24" s="758"/>
      <c r="CS24" s="758"/>
      <c r="CT24" s="758"/>
      <c r="CU24" s="758"/>
      <c r="CV24" s="758"/>
      <c r="CW24" s="758"/>
      <c r="CX24" s="758"/>
      <c r="CY24" s="758"/>
      <c r="CZ24" s="758"/>
      <c r="DA24" s="758"/>
      <c r="DB24" s="758"/>
      <c r="DC24" s="758"/>
      <c r="DD24" s="758"/>
      <c r="DE24" s="758"/>
      <c r="DF24" s="758"/>
      <c r="DG24" s="758"/>
      <c r="DH24" s="758"/>
      <c r="DI24" s="758"/>
      <c r="DJ24" s="758"/>
      <c r="DK24" s="758"/>
      <c r="DL24" s="758"/>
      <c r="DM24" s="758"/>
      <c r="DN24" s="758"/>
      <c r="DO24" s="758"/>
      <c r="DP24" s="758"/>
      <c r="DQ24" s="758"/>
      <c r="DR24" s="758"/>
      <c r="DS24" s="758"/>
      <c r="DT24" s="758"/>
      <c r="DU24" s="758"/>
      <c r="DV24" s="758"/>
      <c r="DW24" s="758"/>
      <c r="DX24" s="758"/>
      <c r="DY24" s="758"/>
      <c r="DZ24" s="758"/>
      <c r="EA24" s="758"/>
      <c r="EB24" s="758"/>
      <c r="EC24" s="758"/>
      <c r="ED24" s="758"/>
    </row>
    <row r="25" spans="1:134" ht="13.5" thickBot="1">
      <c r="A25" s="5">
        <v>1</v>
      </c>
      <c r="ED25" s="4"/>
    </row>
    <row r="26" spans="1:134">
      <c r="A26" s="84" t="s">
        <v>445</v>
      </c>
      <c r="B26" s="263"/>
      <c r="C26" s="263"/>
      <c r="D26" s="263"/>
      <c r="E26" s="263"/>
      <c r="F26" s="85"/>
      <c r="G26" s="85"/>
      <c r="H26" s="85"/>
      <c r="I26" s="85" t="s">
        <v>446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261" t="s">
        <v>447</v>
      </c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3"/>
      <c r="BP26" s="85" t="s">
        <v>448</v>
      </c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 t="s">
        <v>449</v>
      </c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 t="s">
        <v>280</v>
      </c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 t="s">
        <v>450</v>
      </c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264"/>
    </row>
    <row r="27" spans="1:134">
      <c r="A27" s="88" t="s">
        <v>451</v>
      </c>
      <c r="B27" s="90"/>
      <c r="C27" s="90"/>
      <c r="D27" s="90"/>
      <c r="E27" s="90"/>
      <c r="F27" s="89"/>
      <c r="G27" s="89"/>
      <c r="H27" s="89"/>
      <c r="I27" s="89" t="s">
        <v>452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9" t="s">
        <v>453</v>
      </c>
      <c r="AK27" s="760"/>
      <c r="AL27" s="760"/>
      <c r="AM27" s="760"/>
      <c r="AN27" s="760"/>
      <c r="AO27" s="760"/>
      <c r="AP27" s="760"/>
      <c r="AQ27" s="760"/>
      <c r="AR27" s="760"/>
      <c r="AS27" s="760"/>
      <c r="AT27" s="760"/>
      <c r="AU27" s="760"/>
      <c r="AV27" s="760"/>
      <c r="AW27" s="760"/>
      <c r="AX27" s="760"/>
      <c r="AY27" s="761"/>
      <c r="AZ27" s="759" t="s">
        <v>454</v>
      </c>
      <c r="BA27" s="760"/>
      <c r="BB27" s="760"/>
      <c r="BC27" s="760"/>
      <c r="BD27" s="760"/>
      <c r="BE27" s="760"/>
      <c r="BF27" s="760"/>
      <c r="BG27" s="760"/>
      <c r="BH27" s="760"/>
      <c r="BI27" s="760"/>
      <c r="BJ27" s="760"/>
      <c r="BK27" s="760"/>
      <c r="BL27" s="760"/>
      <c r="BM27" s="760"/>
      <c r="BN27" s="760"/>
      <c r="BO27" s="761"/>
      <c r="BP27" s="89" t="s">
        <v>455</v>
      </c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 t="s">
        <v>456</v>
      </c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 t="s">
        <v>457</v>
      </c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 t="s">
        <v>458</v>
      </c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91"/>
    </row>
    <row r="28" spans="1:134">
      <c r="A28" s="88" t="s">
        <v>459</v>
      </c>
      <c r="B28" s="90"/>
      <c r="C28" s="90"/>
      <c r="D28" s="90"/>
      <c r="E28" s="90"/>
      <c r="F28" s="89"/>
      <c r="G28" s="89"/>
      <c r="H28" s="89"/>
      <c r="I28" s="89" t="s">
        <v>460</v>
      </c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 t="s">
        <v>461</v>
      </c>
      <c r="AK28" s="89"/>
      <c r="AL28" s="89"/>
      <c r="AM28" s="89"/>
      <c r="AN28" s="89"/>
      <c r="AO28" s="89"/>
      <c r="AP28" s="89"/>
      <c r="AQ28" s="89"/>
      <c r="AR28" s="89" t="s">
        <v>462</v>
      </c>
      <c r="AS28" s="89"/>
      <c r="AT28" s="89"/>
      <c r="AU28" s="89"/>
      <c r="AV28" s="89"/>
      <c r="AW28" s="89"/>
      <c r="AX28" s="89"/>
      <c r="AY28" s="89"/>
      <c r="AZ28" s="89" t="s">
        <v>461</v>
      </c>
      <c r="BA28" s="89"/>
      <c r="BB28" s="89"/>
      <c r="BC28" s="89"/>
      <c r="BD28" s="89"/>
      <c r="BE28" s="89"/>
      <c r="BF28" s="89"/>
      <c r="BG28" s="89"/>
      <c r="BH28" s="89" t="s">
        <v>462</v>
      </c>
      <c r="BI28" s="89"/>
      <c r="BJ28" s="89"/>
      <c r="BK28" s="89"/>
      <c r="BL28" s="89"/>
      <c r="BM28" s="89"/>
      <c r="BN28" s="89"/>
      <c r="BO28" s="89"/>
      <c r="BP28" s="89" t="s">
        <v>463</v>
      </c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 t="s">
        <v>463</v>
      </c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91"/>
    </row>
    <row r="29" spans="1:134">
      <c r="A29" s="303" t="s">
        <v>464</v>
      </c>
      <c r="B29" s="52"/>
      <c r="C29" s="52"/>
      <c r="D29" s="52"/>
      <c r="E29" s="52"/>
      <c r="F29" s="304"/>
      <c r="G29" s="304"/>
      <c r="H29" s="304"/>
      <c r="I29" s="304" t="s">
        <v>465</v>
      </c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  <c r="DL29" s="304"/>
      <c r="DM29" s="304"/>
      <c r="DN29" s="304"/>
      <c r="DO29" s="304"/>
      <c r="DP29" s="304"/>
      <c r="DQ29" s="304"/>
      <c r="DR29" s="304"/>
      <c r="DS29" s="304"/>
      <c r="DT29" s="304"/>
      <c r="DU29" s="304"/>
      <c r="DV29" s="304"/>
      <c r="DW29" s="304"/>
      <c r="DX29" s="304"/>
      <c r="DY29" s="304"/>
      <c r="DZ29" s="304"/>
      <c r="EA29" s="304"/>
      <c r="EB29" s="304"/>
      <c r="EC29" s="304"/>
      <c r="ED29" s="762"/>
    </row>
    <row r="30" spans="1:134" ht="13.5" thickBot="1">
      <c r="A30" s="15">
        <v>1</v>
      </c>
      <c r="B30" s="290"/>
      <c r="C30" s="290"/>
      <c r="D30" s="290"/>
      <c r="E30" s="290"/>
      <c r="F30" s="16"/>
      <c r="G30" s="16"/>
      <c r="H30" s="16"/>
      <c r="I30" s="16">
        <v>2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>
        <v>3</v>
      </c>
      <c r="AK30" s="16"/>
      <c r="AL30" s="16"/>
      <c r="AM30" s="16"/>
      <c r="AN30" s="16"/>
      <c r="AO30" s="16"/>
      <c r="AP30" s="16"/>
      <c r="AQ30" s="16"/>
      <c r="AR30" s="16">
        <v>4</v>
      </c>
      <c r="AS30" s="16"/>
      <c r="AT30" s="16"/>
      <c r="AU30" s="16"/>
      <c r="AV30" s="16"/>
      <c r="AW30" s="16"/>
      <c r="AX30" s="16"/>
      <c r="AY30" s="16"/>
      <c r="AZ30" s="16">
        <v>5</v>
      </c>
      <c r="BA30" s="16"/>
      <c r="BB30" s="16"/>
      <c r="BC30" s="16"/>
      <c r="BD30" s="16"/>
      <c r="BE30" s="16"/>
      <c r="BF30" s="16"/>
      <c r="BG30" s="16"/>
      <c r="BH30" s="16">
        <v>6</v>
      </c>
      <c r="BI30" s="16"/>
      <c r="BJ30" s="16"/>
      <c r="BK30" s="16"/>
      <c r="BL30" s="16"/>
      <c r="BM30" s="16"/>
      <c r="BN30" s="16"/>
      <c r="BO30" s="16"/>
      <c r="BP30" s="16">
        <v>8</v>
      </c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>
        <v>9</v>
      </c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>
        <v>10</v>
      </c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>
        <v>11</v>
      </c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763"/>
    </row>
    <row r="31" spans="1:134" ht="28.5" customHeight="1" thickBot="1">
      <c r="A31" s="764" t="s">
        <v>28</v>
      </c>
      <c r="B31" s="765"/>
      <c r="C31" s="765"/>
      <c r="D31" s="765"/>
      <c r="E31" s="765"/>
      <c r="F31" s="766"/>
      <c r="G31" s="766"/>
      <c r="H31" s="766"/>
      <c r="I31" s="767" t="s">
        <v>466</v>
      </c>
      <c r="J31" s="768"/>
      <c r="K31" s="768"/>
      <c r="L31" s="768"/>
      <c r="M31" s="768"/>
      <c r="N31" s="768"/>
      <c r="O31" s="768"/>
      <c r="P31" s="768"/>
      <c r="Q31" s="768"/>
      <c r="R31" s="768"/>
      <c r="S31" s="768"/>
      <c r="T31" s="768"/>
      <c r="U31" s="768"/>
      <c r="V31" s="768"/>
      <c r="W31" s="768"/>
      <c r="X31" s="768"/>
      <c r="Y31" s="768"/>
      <c r="Z31" s="768"/>
      <c r="AA31" s="768"/>
      <c r="AB31" s="768"/>
      <c r="AC31" s="768"/>
      <c r="AD31" s="768"/>
      <c r="AE31" s="768"/>
      <c r="AF31" s="768"/>
      <c r="AG31" s="768"/>
      <c r="AH31" s="768"/>
      <c r="AI31" s="769"/>
      <c r="AJ31" s="770">
        <v>42186</v>
      </c>
      <c r="AK31" s="771"/>
      <c r="AL31" s="771"/>
      <c r="AM31" s="771"/>
      <c r="AN31" s="771"/>
      <c r="AO31" s="771"/>
      <c r="AP31" s="771"/>
      <c r="AQ31" s="772"/>
      <c r="AR31" s="773">
        <v>42216</v>
      </c>
      <c r="AS31" s="774"/>
      <c r="AT31" s="774"/>
      <c r="AU31" s="774"/>
      <c r="AV31" s="774"/>
      <c r="AW31" s="774"/>
      <c r="AX31" s="774"/>
      <c r="AY31" s="774"/>
      <c r="AZ31" s="770">
        <v>42186</v>
      </c>
      <c r="BA31" s="771"/>
      <c r="BB31" s="771"/>
      <c r="BC31" s="771"/>
      <c r="BD31" s="771"/>
      <c r="BE31" s="771"/>
      <c r="BF31" s="771"/>
      <c r="BG31" s="772"/>
      <c r="BH31" s="773">
        <v>42216</v>
      </c>
      <c r="BI31" s="774"/>
      <c r="BJ31" s="774"/>
      <c r="BK31" s="774"/>
      <c r="BL31" s="774"/>
      <c r="BM31" s="774"/>
      <c r="BN31" s="774"/>
      <c r="BO31" s="774"/>
      <c r="BP31" s="774">
        <v>100</v>
      </c>
      <c r="BQ31" s="774"/>
      <c r="BR31" s="774"/>
      <c r="BS31" s="774"/>
      <c r="BT31" s="774"/>
      <c r="BU31" s="774"/>
      <c r="BV31" s="774"/>
      <c r="BW31" s="774"/>
      <c r="BX31" s="774"/>
      <c r="BY31" s="774"/>
      <c r="BZ31" s="774"/>
      <c r="CA31" s="774"/>
      <c r="CB31" s="774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5"/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5"/>
      <c r="DB31" s="275"/>
      <c r="DC31" s="273"/>
      <c r="DD31" s="273"/>
      <c r="DE31" s="273"/>
      <c r="DF31" s="273"/>
      <c r="DG31" s="273"/>
      <c r="DH31" s="273"/>
      <c r="DI31" s="273"/>
      <c r="DJ31" s="273"/>
      <c r="DK31" s="273"/>
      <c r="DL31" s="273"/>
      <c r="DM31" s="273"/>
      <c r="DN31" s="273"/>
      <c r="DO31" s="273"/>
      <c r="DP31" s="273"/>
      <c r="DQ31" s="273"/>
      <c r="DR31" s="273"/>
      <c r="DS31" s="273"/>
      <c r="DT31" s="273"/>
      <c r="DU31" s="273"/>
      <c r="DV31" s="273"/>
      <c r="DW31" s="273"/>
      <c r="DX31" s="273"/>
      <c r="DY31" s="273"/>
      <c r="DZ31" s="273"/>
      <c r="EA31" s="273"/>
      <c r="EB31" s="273"/>
      <c r="EC31" s="273"/>
      <c r="ED31" s="775"/>
    </row>
    <row r="32" spans="1:134" ht="27.75" customHeight="1" thickBot="1">
      <c r="A32" s="776" t="s">
        <v>34</v>
      </c>
      <c r="B32" s="777"/>
      <c r="C32" s="777"/>
      <c r="D32" s="777"/>
      <c r="E32" s="777"/>
      <c r="F32" s="777"/>
      <c r="G32" s="777"/>
      <c r="H32" s="778"/>
      <c r="I32" s="779" t="s">
        <v>467</v>
      </c>
      <c r="J32" s="779"/>
      <c r="K32" s="779"/>
      <c r="L32" s="779"/>
      <c r="M32" s="779"/>
      <c r="N32" s="779"/>
      <c r="O32" s="779"/>
      <c r="P32" s="779"/>
      <c r="Q32" s="779"/>
      <c r="R32" s="779"/>
      <c r="S32" s="779"/>
      <c r="T32" s="779"/>
      <c r="U32" s="779"/>
      <c r="V32" s="779"/>
      <c r="W32" s="779"/>
      <c r="X32" s="779"/>
      <c r="Y32" s="779"/>
      <c r="Z32" s="779"/>
      <c r="AA32" s="779"/>
      <c r="AB32" s="779"/>
      <c r="AC32" s="779"/>
      <c r="AD32" s="779"/>
      <c r="AE32" s="779"/>
      <c r="AF32" s="779"/>
      <c r="AG32" s="779"/>
      <c r="AH32" s="779"/>
      <c r="AI32" s="779"/>
      <c r="AJ32" s="780">
        <v>42219</v>
      </c>
      <c r="AK32" s="781"/>
      <c r="AL32" s="781"/>
      <c r="AM32" s="781"/>
      <c r="AN32" s="781"/>
      <c r="AO32" s="781"/>
      <c r="AP32" s="781"/>
      <c r="AQ32" s="782"/>
      <c r="AR32" s="780">
        <v>42226</v>
      </c>
      <c r="AS32" s="781"/>
      <c r="AT32" s="781"/>
      <c r="AU32" s="781"/>
      <c r="AV32" s="781"/>
      <c r="AW32" s="781"/>
      <c r="AX32" s="781"/>
      <c r="AY32" s="782"/>
      <c r="AZ32" s="780">
        <v>42219</v>
      </c>
      <c r="BA32" s="781"/>
      <c r="BB32" s="781"/>
      <c r="BC32" s="781"/>
      <c r="BD32" s="781"/>
      <c r="BE32" s="781"/>
      <c r="BF32" s="781"/>
      <c r="BG32" s="782"/>
      <c r="BH32" s="780">
        <v>42226</v>
      </c>
      <c r="BI32" s="781"/>
      <c r="BJ32" s="781"/>
      <c r="BK32" s="781"/>
      <c r="BL32" s="781"/>
      <c r="BM32" s="781"/>
      <c r="BN32" s="781"/>
      <c r="BO32" s="782"/>
      <c r="BP32" s="774">
        <v>100</v>
      </c>
      <c r="BQ32" s="774"/>
      <c r="BR32" s="774"/>
      <c r="BS32" s="774"/>
      <c r="BT32" s="774"/>
      <c r="BU32" s="774"/>
      <c r="BV32" s="774"/>
      <c r="BW32" s="774"/>
      <c r="BX32" s="774"/>
      <c r="BY32" s="774"/>
      <c r="BZ32" s="774"/>
      <c r="CA32" s="774"/>
      <c r="CB32" s="774"/>
      <c r="CC32" s="783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9"/>
      <c r="CP32" s="59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46"/>
      <c r="DC32" s="53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784"/>
    </row>
    <row r="33" spans="1:134" ht="16.5" customHeight="1" thickBot="1">
      <c r="A33" s="785" t="s">
        <v>36</v>
      </c>
      <c r="B33" s="786"/>
      <c r="C33" s="786"/>
      <c r="D33" s="786"/>
      <c r="E33" s="786"/>
      <c r="F33" s="787"/>
      <c r="G33" s="787"/>
      <c r="H33" s="787"/>
      <c r="I33" s="788" t="s">
        <v>468</v>
      </c>
      <c r="J33" s="788"/>
      <c r="K33" s="788"/>
      <c r="L33" s="788"/>
      <c r="M33" s="788"/>
      <c r="N33" s="788"/>
      <c r="O33" s="788"/>
      <c r="P33" s="788"/>
      <c r="Q33" s="788"/>
      <c r="R33" s="788"/>
      <c r="S33" s="788"/>
      <c r="T33" s="788"/>
      <c r="U33" s="788"/>
      <c r="V33" s="788"/>
      <c r="W33" s="788"/>
      <c r="X33" s="788"/>
      <c r="Y33" s="788"/>
      <c r="Z33" s="788"/>
      <c r="AA33" s="788"/>
      <c r="AB33" s="788"/>
      <c r="AC33" s="788"/>
      <c r="AD33" s="788"/>
      <c r="AE33" s="788"/>
      <c r="AF33" s="788"/>
      <c r="AG33" s="788"/>
      <c r="AH33" s="788"/>
      <c r="AI33" s="788"/>
      <c r="AJ33" s="789">
        <v>42227</v>
      </c>
      <c r="AK33" s="790"/>
      <c r="AL33" s="790"/>
      <c r="AM33" s="790"/>
      <c r="AN33" s="790"/>
      <c r="AO33" s="790"/>
      <c r="AP33" s="790"/>
      <c r="AQ33" s="790"/>
      <c r="AR33" s="789">
        <v>42240</v>
      </c>
      <c r="AS33" s="790"/>
      <c r="AT33" s="790"/>
      <c r="AU33" s="790"/>
      <c r="AV33" s="790"/>
      <c r="AW33" s="790"/>
      <c r="AX33" s="790"/>
      <c r="AY33" s="790"/>
      <c r="AZ33" s="789">
        <v>42227</v>
      </c>
      <c r="BA33" s="790"/>
      <c r="BB33" s="790"/>
      <c r="BC33" s="790"/>
      <c r="BD33" s="790"/>
      <c r="BE33" s="790"/>
      <c r="BF33" s="790"/>
      <c r="BG33" s="790"/>
      <c r="BH33" s="789">
        <v>42240</v>
      </c>
      <c r="BI33" s="790"/>
      <c r="BJ33" s="790"/>
      <c r="BK33" s="790"/>
      <c r="BL33" s="790"/>
      <c r="BM33" s="790"/>
      <c r="BN33" s="790"/>
      <c r="BO33" s="790"/>
      <c r="BP33" s="774">
        <v>100</v>
      </c>
      <c r="BQ33" s="774"/>
      <c r="BR33" s="774"/>
      <c r="BS33" s="774"/>
      <c r="BT33" s="774"/>
      <c r="BU33" s="774"/>
      <c r="BV33" s="774"/>
      <c r="BW33" s="774"/>
      <c r="BX33" s="774"/>
      <c r="BY33" s="774"/>
      <c r="BZ33" s="774"/>
      <c r="CA33" s="774"/>
      <c r="CB33" s="774"/>
      <c r="CC33" s="790"/>
      <c r="CD33" s="790"/>
      <c r="CE33" s="790"/>
      <c r="CF33" s="790"/>
      <c r="CG33" s="790"/>
      <c r="CH33" s="790"/>
      <c r="CI33" s="790"/>
      <c r="CJ33" s="790"/>
      <c r="CK33" s="790"/>
      <c r="CL33" s="790"/>
      <c r="CM33" s="790"/>
      <c r="CN33" s="790"/>
      <c r="CO33" s="790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791"/>
    </row>
    <row r="34" spans="1:134" ht="15" customHeight="1" thickBot="1">
      <c r="A34" s="785" t="s">
        <v>38</v>
      </c>
      <c r="B34" s="786"/>
      <c r="C34" s="786"/>
      <c r="D34" s="786"/>
      <c r="E34" s="786"/>
      <c r="F34" s="787"/>
      <c r="G34" s="787"/>
      <c r="H34" s="787"/>
      <c r="I34" s="788" t="s">
        <v>469</v>
      </c>
      <c r="J34" s="788"/>
      <c r="K34" s="788"/>
      <c r="L34" s="788"/>
      <c r="M34" s="788"/>
      <c r="N34" s="788"/>
      <c r="O34" s="788"/>
      <c r="P34" s="788"/>
      <c r="Q34" s="788"/>
      <c r="R34" s="788"/>
      <c r="S34" s="788"/>
      <c r="T34" s="788"/>
      <c r="U34" s="788"/>
      <c r="V34" s="788"/>
      <c r="W34" s="788"/>
      <c r="X34" s="788"/>
      <c r="Y34" s="788"/>
      <c r="Z34" s="788"/>
      <c r="AA34" s="788"/>
      <c r="AB34" s="788"/>
      <c r="AC34" s="788"/>
      <c r="AD34" s="788"/>
      <c r="AE34" s="788"/>
      <c r="AF34" s="788"/>
      <c r="AG34" s="788"/>
      <c r="AH34" s="788"/>
      <c r="AI34" s="788"/>
      <c r="AJ34" s="789">
        <v>42241</v>
      </c>
      <c r="AK34" s="790"/>
      <c r="AL34" s="790"/>
      <c r="AM34" s="790"/>
      <c r="AN34" s="790"/>
      <c r="AO34" s="790"/>
      <c r="AP34" s="790"/>
      <c r="AQ34" s="790"/>
      <c r="AR34" s="789">
        <v>42271</v>
      </c>
      <c r="AS34" s="790"/>
      <c r="AT34" s="790"/>
      <c r="AU34" s="790"/>
      <c r="AV34" s="790"/>
      <c r="AW34" s="790"/>
      <c r="AX34" s="790"/>
      <c r="AY34" s="790"/>
      <c r="AZ34" s="789">
        <v>42241</v>
      </c>
      <c r="BA34" s="790"/>
      <c r="BB34" s="790"/>
      <c r="BC34" s="790"/>
      <c r="BD34" s="790"/>
      <c r="BE34" s="790"/>
      <c r="BF34" s="790"/>
      <c r="BG34" s="790"/>
      <c r="BH34" s="789">
        <v>42271</v>
      </c>
      <c r="BI34" s="790"/>
      <c r="BJ34" s="790"/>
      <c r="BK34" s="790"/>
      <c r="BL34" s="790"/>
      <c r="BM34" s="790"/>
      <c r="BN34" s="790"/>
      <c r="BO34" s="790"/>
      <c r="BP34" s="774">
        <v>100</v>
      </c>
      <c r="BQ34" s="774"/>
      <c r="BR34" s="774"/>
      <c r="BS34" s="774"/>
      <c r="BT34" s="774"/>
      <c r="BU34" s="774"/>
      <c r="BV34" s="774"/>
      <c r="BW34" s="774"/>
      <c r="BX34" s="774"/>
      <c r="BY34" s="774"/>
      <c r="BZ34" s="774"/>
      <c r="CA34" s="774"/>
      <c r="CB34" s="774"/>
      <c r="CC34" s="790"/>
      <c r="CD34" s="790"/>
      <c r="CE34" s="790"/>
      <c r="CF34" s="790"/>
      <c r="CG34" s="790"/>
      <c r="CH34" s="790"/>
      <c r="CI34" s="790"/>
      <c r="CJ34" s="790"/>
      <c r="CK34" s="790"/>
      <c r="CL34" s="790"/>
      <c r="CM34" s="790"/>
      <c r="CN34" s="790"/>
      <c r="CO34" s="790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791"/>
    </row>
    <row r="35" spans="1:134" ht="15" customHeight="1" thickBot="1">
      <c r="A35" s="792" t="s">
        <v>40</v>
      </c>
      <c r="B35" s="793"/>
      <c r="C35" s="793"/>
      <c r="D35" s="793"/>
      <c r="E35" s="793"/>
      <c r="F35" s="794"/>
      <c r="G35" s="794"/>
      <c r="H35" s="794"/>
      <c r="I35" s="795" t="s">
        <v>470</v>
      </c>
      <c r="J35" s="795"/>
      <c r="K35" s="795"/>
      <c r="L35" s="795"/>
      <c r="M35" s="795"/>
      <c r="N35" s="795"/>
      <c r="O35" s="795"/>
      <c r="P35" s="795"/>
      <c r="Q35" s="795"/>
      <c r="R35" s="795"/>
      <c r="S35" s="795"/>
      <c r="T35" s="795"/>
      <c r="U35" s="795"/>
      <c r="V35" s="795"/>
      <c r="W35" s="795"/>
      <c r="X35" s="795"/>
      <c r="Y35" s="795"/>
      <c r="Z35" s="795"/>
      <c r="AA35" s="795"/>
      <c r="AB35" s="795"/>
      <c r="AC35" s="795"/>
      <c r="AD35" s="795"/>
      <c r="AE35" s="795"/>
      <c r="AF35" s="795"/>
      <c r="AG35" s="795"/>
      <c r="AH35" s="795"/>
      <c r="AI35" s="795"/>
      <c r="AJ35" s="796">
        <v>42272</v>
      </c>
      <c r="AK35" s="19"/>
      <c r="AL35" s="19"/>
      <c r="AM35" s="19"/>
      <c r="AN35" s="19"/>
      <c r="AO35" s="19"/>
      <c r="AP35" s="19"/>
      <c r="AQ35" s="19"/>
      <c r="AR35" s="796">
        <v>42277</v>
      </c>
      <c r="AS35" s="19"/>
      <c r="AT35" s="19"/>
      <c r="AU35" s="19"/>
      <c r="AV35" s="19"/>
      <c r="AW35" s="19"/>
      <c r="AX35" s="19"/>
      <c r="AY35" s="19"/>
      <c r="AZ35" s="796">
        <v>42272</v>
      </c>
      <c r="BA35" s="19"/>
      <c r="BB35" s="19"/>
      <c r="BC35" s="19"/>
      <c r="BD35" s="19"/>
      <c r="BE35" s="19"/>
      <c r="BF35" s="19"/>
      <c r="BG35" s="19"/>
      <c r="BH35" s="796">
        <v>42277</v>
      </c>
      <c r="BI35" s="19"/>
      <c r="BJ35" s="19"/>
      <c r="BK35" s="19"/>
      <c r="BL35" s="19"/>
      <c r="BM35" s="19"/>
      <c r="BN35" s="19"/>
      <c r="BO35" s="19"/>
      <c r="BP35" s="774">
        <v>100</v>
      </c>
      <c r="BQ35" s="774"/>
      <c r="BR35" s="774"/>
      <c r="BS35" s="774"/>
      <c r="BT35" s="774"/>
      <c r="BU35" s="774"/>
      <c r="BV35" s="774"/>
      <c r="BW35" s="774"/>
      <c r="BX35" s="774"/>
      <c r="BY35" s="774"/>
      <c r="BZ35" s="774"/>
      <c r="CA35" s="774"/>
      <c r="CB35" s="774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797"/>
    </row>
    <row r="36" spans="1:134" ht="15" customHeight="1">
      <c r="A36" s="798"/>
      <c r="B36" s="798"/>
      <c r="C36" s="798"/>
      <c r="D36" s="798"/>
      <c r="E36" s="798"/>
      <c r="F36" s="798"/>
      <c r="G36" s="798"/>
      <c r="H36" s="798"/>
      <c r="I36" s="799"/>
      <c r="J36" s="799"/>
      <c r="K36" s="799"/>
      <c r="L36" s="799"/>
      <c r="M36" s="799"/>
      <c r="N36" s="799"/>
      <c r="O36" s="799"/>
      <c r="P36" s="799"/>
      <c r="Q36" s="799"/>
      <c r="R36" s="799"/>
      <c r="S36" s="799"/>
      <c r="T36" s="799"/>
      <c r="U36" s="799"/>
      <c r="V36" s="799"/>
      <c r="W36" s="799"/>
      <c r="X36" s="799"/>
      <c r="Y36" s="799"/>
      <c r="Z36" s="799"/>
      <c r="AA36" s="799"/>
      <c r="AB36" s="799"/>
      <c r="AC36" s="799"/>
      <c r="AD36" s="799"/>
      <c r="AE36" s="799"/>
      <c r="AF36" s="799"/>
      <c r="AG36" s="799"/>
      <c r="AH36" s="799"/>
      <c r="AI36" s="799"/>
      <c r="AJ36" s="800"/>
      <c r="AK36" s="4"/>
      <c r="AL36" s="4"/>
      <c r="AM36" s="4"/>
      <c r="AN36" s="4"/>
      <c r="AO36" s="4"/>
      <c r="AP36" s="4"/>
      <c r="AQ36" s="4"/>
      <c r="AR36" s="800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730"/>
      <c r="DD36" s="730"/>
      <c r="DE36" s="730"/>
      <c r="DF36" s="730"/>
      <c r="DG36" s="730"/>
      <c r="DH36" s="730"/>
      <c r="DI36" s="730"/>
      <c r="DJ36" s="730"/>
      <c r="DK36" s="730"/>
      <c r="DL36" s="730"/>
      <c r="DM36" s="730"/>
      <c r="DN36" s="730"/>
      <c r="DO36" s="730"/>
      <c r="DP36" s="730"/>
      <c r="DQ36" s="730"/>
      <c r="DR36" s="730"/>
      <c r="DS36" s="730"/>
      <c r="DT36" s="730"/>
      <c r="DU36" s="730"/>
      <c r="DV36" s="730"/>
      <c r="DW36" s="730"/>
      <c r="DX36" s="730"/>
      <c r="DY36" s="730"/>
      <c r="DZ36" s="730"/>
      <c r="EA36" s="730"/>
      <c r="EB36" s="730"/>
      <c r="EC36" s="730"/>
      <c r="ED36" s="730"/>
    </row>
    <row r="37" spans="1:134" ht="15" customHeight="1">
      <c r="A37" s="798"/>
      <c r="B37" s="798"/>
      <c r="C37" s="798"/>
      <c r="D37" s="798"/>
      <c r="E37" s="798"/>
      <c r="F37" s="798"/>
      <c r="G37" s="798"/>
      <c r="H37" s="798"/>
      <c r="I37" s="799"/>
      <c r="J37" s="799"/>
      <c r="K37" s="799"/>
      <c r="L37" s="799"/>
      <c r="M37" s="799"/>
      <c r="N37" s="799"/>
      <c r="O37" s="799"/>
      <c r="P37" s="799"/>
      <c r="Q37" s="799"/>
      <c r="R37" s="799"/>
      <c r="S37" s="799"/>
      <c r="T37" s="799"/>
      <c r="U37" s="799"/>
      <c r="V37" s="799"/>
      <c r="W37" s="799"/>
      <c r="X37" s="799"/>
      <c r="Y37" s="799"/>
      <c r="Z37" s="799"/>
      <c r="AA37" s="799"/>
      <c r="AB37" s="799"/>
      <c r="AC37" s="799"/>
      <c r="AD37" s="799"/>
      <c r="AE37" s="799"/>
      <c r="AF37" s="799"/>
      <c r="AG37" s="799"/>
      <c r="AH37" s="799"/>
      <c r="AI37" s="799"/>
      <c r="AJ37" s="800"/>
      <c r="AK37" s="4"/>
      <c r="AL37" s="4"/>
      <c r="AM37" s="4"/>
      <c r="AN37" s="4"/>
      <c r="AO37" s="4"/>
      <c r="AP37" s="4"/>
      <c r="AQ37" s="4"/>
      <c r="AR37" s="800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730"/>
      <c r="DD37" s="730"/>
      <c r="DE37" s="730"/>
      <c r="DF37" s="730"/>
      <c r="DG37" s="730"/>
      <c r="DH37" s="730"/>
      <c r="DI37" s="730"/>
      <c r="DJ37" s="730"/>
      <c r="DK37" s="730"/>
      <c r="DL37" s="730"/>
      <c r="DM37" s="730"/>
      <c r="DN37" s="730"/>
      <c r="DO37" s="730"/>
      <c r="DP37" s="730"/>
      <c r="DQ37" s="730"/>
      <c r="DR37" s="730"/>
      <c r="DS37" s="730"/>
      <c r="DT37" s="730"/>
      <c r="DU37" s="730"/>
      <c r="DV37" s="730"/>
      <c r="DW37" s="730"/>
      <c r="DX37" s="730"/>
      <c r="DY37" s="730"/>
      <c r="DZ37" s="730"/>
      <c r="EA37" s="730"/>
      <c r="EB37" s="730"/>
      <c r="EC37" s="730"/>
      <c r="ED37" s="730"/>
    </row>
    <row r="38" spans="1:134" ht="15" customHeight="1">
      <c r="A38" s="93" t="s">
        <v>444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758" t="s">
        <v>166</v>
      </c>
      <c r="AB38" s="758"/>
      <c r="AC38" s="758"/>
      <c r="AD38" s="758"/>
      <c r="AE38" s="758"/>
      <c r="AF38" s="758"/>
      <c r="AG38" s="758"/>
      <c r="AH38" s="758"/>
      <c r="AI38" s="758"/>
      <c r="AJ38" s="758"/>
      <c r="AK38" s="758"/>
      <c r="AL38" s="758"/>
      <c r="AM38" s="758"/>
      <c r="AN38" s="758"/>
      <c r="AO38" s="758"/>
      <c r="AP38" s="758"/>
      <c r="AQ38" s="758"/>
      <c r="AR38" s="758"/>
      <c r="AS38" s="758"/>
      <c r="AT38" s="758"/>
      <c r="AU38" s="758"/>
      <c r="AV38" s="758"/>
      <c r="AW38" s="758"/>
      <c r="AX38" s="758"/>
      <c r="AY38" s="758"/>
      <c r="AZ38" s="758"/>
      <c r="BA38" s="758"/>
      <c r="BB38" s="758"/>
      <c r="BC38" s="758"/>
      <c r="BD38" s="758"/>
      <c r="BE38" s="758"/>
      <c r="BF38" s="758"/>
      <c r="BG38" s="758"/>
      <c r="BH38" s="758"/>
      <c r="BI38" s="758"/>
      <c r="BJ38" s="758"/>
      <c r="BK38" s="758"/>
      <c r="BL38" s="758"/>
      <c r="BM38" s="758"/>
      <c r="BN38" s="758"/>
      <c r="BO38" s="758"/>
      <c r="BP38" s="758"/>
      <c r="BQ38" s="758"/>
      <c r="BR38" s="758"/>
      <c r="BS38" s="758"/>
      <c r="BT38" s="758"/>
      <c r="BU38" s="758"/>
      <c r="BV38" s="758"/>
      <c r="BW38" s="758"/>
      <c r="BX38" s="758"/>
      <c r="BY38" s="758"/>
      <c r="BZ38" s="758"/>
      <c r="CA38" s="758"/>
      <c r="CB38" s="758"/>
      <c r="CC38" s="758"/>
      <c r="CD38" s="758"/>
      <c r="CE38" s="758"/>
      <c r="CF38" s="758"/>
      <c r="CG38" s="758"/>
      <c r="CH38" s="758"/>
      <c r="CI38" s="758"/>
      <c r="CJ38" s="758"/>
      <c r="CK38" s="758"/>
      <c r="CL38" s="758"/>
      <c r="CM38" s="758"/>
      <c r="CN38" s="758"/>
      <c r="CO38" s="758"/>
      <c r="CP38" s="758"/>
      <c r="CQ38" s="758"/>
      <c r="CR38" s="758"/>
      <c r="CS38" s="758"/>
      <c r="CT38" s="758"/>
      <c r="CU38" s="758"/>
      <c r="CV38" s="758"/>
      <c r="CW38" s="758"/>
      <c r="CX38" s="758"/>
      <c r="CY38" s="758"/>
      <c r="CZ38" s="758"/>
      <c r="DA38" s="758"/>
      <c r="DB38" s="758"/>
      <c r="DC38" s="758"/>
      <c r="DD38" s="758"/>
      <c r="DE38" s="758"/>
      <c r="DF38" s="758"/>
      <c r="DG38" s="758"/>
      <c r="DH38" s="758"/>
      <c r="DI38" s="758"/>
      <c r="DJ38" s="758"/>
      <c r="DK38" s="758"/>
      <c r="DL38" s="758"/>
      <c r="DM38" s="758"/>
      <c r="DN38" s="758"/>
      <c r="DO38" s="758"/>
      <c r="DP38" s="758"/>
      <c r="DQ38" s="758"/>
      <c r="DR38" s="758"/>
      <c r="DS38" s="758"/>
      <c r="DT38" s="758"/>
      <c r="DU38" s="758"/>
      <c r="DV38" s="758"/>
      <c r="DW38" s="758"/>
      <c r="DX38" s="758"/>
      <c r="DY38" s="758"/>
      <c r="DZ38" s="758"/>
      <c r="EA38" s="758"/>
      <c r="EB38" s="758"/>
      <c r="EC38" s="758"/>
      <c r="ED38" s="758"/>
    </row>
    <row r="39" spans="1:134" ht="15" customHeight="1" thickBot="1">
      <c r="A39" s="5">
        <v>2</v>
      </c>
      <c r="ED39" s="4"/>
    </row>
    <row r="40" spans="1:134" ht="15" customHeight="1">
      <c r="A40" s="84" t="s">
        <v>445</v>
      </c>
      <c r="B40" s="263"/>
      <c r="C40" s="263"/>
      <c r="D40" s="263"/>
      <c r="E40" s="263"/>
      <c r="F40" s="85"/>
      <c r="G40" s="85"/>
      <c r="H40" s="85"/>
      <c r="I40" s="85" t="s">
        <v>446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261" t="s">
        <v>447</v>
      </c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3"/>
      <c r="BP40" s="85" t="s">
        <v>448</v>
      </c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 t="s">
        <v>449</v>
      </c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 t="s">
        <v>280</v>
      </c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 t="s">
        <v>450</v>
      </c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264"/>
    </row>
    <row r="41" spans="1:134" ht="15" customHeight="1">
      <c r="A41" s="88" t="s">
        <v>451</v>
      </c>
      <c r="B41" s="90"/>
      <c r="C41" s="90"/>
      <c r="D41" s="90"/>
      <c r="E41" s="90"/>
      <c r="F41" s="89"/>
      <c r="G41" s="89"/>
      <c r="H41" s="89"/>
      <c r="I41" s="89" t="s">
        <v>452</v>
      </c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759" t="s">
        <v>453</v>
      </c>
      <c r="AK41" s="760"/>
      <c r="AL41" s="760"/>
      <c r="AM41" s="760"/>
      <c r="AN41" s="760"/>
      <c r="AO41" s="760"/>
      <c r="AP41" s="760"/>
      <c r="AQ41" s="760"/>
      <c r="AR41" s="760"/>
      <c r="AS41" s="760"/>
      <c r="AT41" s="760"/>
      <c r="AU41" s="760"/>
      <c r="AV41" s="760"/>
      <c r="AW41" s="760"/>
      <c r="AX41" s="760"/>
      <c r="AY41" s="761"/>
      <c r="AZ41" s="759" t="s">
        <v>454</v>
      </c>
      <c r="BA41" s="760"/>
      <c r="BB41" s="760"/>
      <c r="BC41" s="760"/>
      <c r="BD41" s="760"/>
      <c r="BE41" s="760"/>
      <c r="BF41" s="760"/>
      <c r="BG41" s="760"/>
      <c r="BH41" s="760"/>
      <c r="BI41" s="760"/>
      <c r="BJ41" s="760"/>
      <c r="BK41" s="760"/>
      <c r="BL41" s="760"/>
      <c r="BM41" s="760"/>
      <c r="BN41" s="760"/>
      <c r="BO41" s="761"/>
      <c r="BP41" s="89" t="s">
        <v>455</v>
      </c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 t="s">
        <v>456</v>
      </c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 t="s">
        <v>457</v>
      </c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 t="s">
        <v>458</v>
      </c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91"/>
    </row>
    <row r="42" spans="1:134" ht="15" customHeight="1">
      <c r="A42" s="88" t="s">
        <v>459</v>
      </c>
      <c r="B42" s="90"/>
      <c r="C42" s="90"/>
      <c r="D42" s="90"/>
      <c r="E42" s="90"/>
      <c r="F42" s="89"/>
      <c r="G42" s="89"/>
      <c r="H42" s="89"/>
      <c r="I42" s="89" t="s">
        <v>460</v>
      </c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 t="s">
        <v>461</v>
      </c>
      <c r="AK42" s="89"/>
      <c r="AL42" s="89"/>
      <c r="AM42" s="89"/>
      <c r="AN42" s="89"/>
      <c r="AO42" s="89"/>
      <c r="AP42" s="89"/>
      <c r="AQ42" s="89"/>
      <c r="AR42" s="89" t="s">
        <v>462</v>
      </c>
      <c r="AS42" s="89"/>
      <c r="AT42" s="89"/>
      <c r="AU42" s="89"/>
      <c r="AV42" s="89"/>
      <c r="AW42" s="89"/>
      <c r="AX42" s="89"/>
      <c r="AY42" s="89"/>
      <c r="AZ42" s="89" t="s">
        <v>461</v>
      </c>
      <c r="BA42" s="89"/>
      <c r="BB42" s="89"/>
      <c r="BC42" s="89"/>
      <c r="BD42" s="89"/>
      <c r="BE42" s="89"/>
      <c r="BF42" s="89"/>
      <c r="BG42" s="89"/>
      <c r="BH42" s="89" t="s">
        <v>462</v>
      </c>
      <c r="BI42" s="89"/>
      <c r="BJ42" s="89"/>
      <c r="BK42" s="89"/>
      <c r="BL42" s="89"/>
      <c r="BM42" s="89"/>
      <c r="BN42" s="89"/>
      <c r="BO42" s="89"/>
      <c r="BP42" s="89" t="s">
        <v>463</v>
      </c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 t="s">
        <v>463</v>
      </c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91"/>
    </row>
    <row r="43" spans="1:134" ht="15" customHeight="1">
      <c r="A43" s="303" t="s">
        <v>464</v>
      </c>
      <c r="B43" s="52"/>
      <c r="C43" s="52"/>
      <c r="D43" s="52"/>
      <c r="E43" s="52"/>
      <c r="F43" s="304"/>
      <c r="G43" s="304"/>
      <c r="H43" s="304"/>
      <c r="I43" s="304" t="s">
        <v>465</v>
      </c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  <c r="CR43" s="304"/>
      <c r="CS43" s="304"/>
      <c r="CT43" s="304"/>
      <c r="CU43" s="304"/>
      <c r="CV43" s="304"/>
      <c r="CW43" s="304"/>
      <c r="CX43" s="304"/>
      <c r="CY43" s="304"/>
      <c r="CZ43" s="304"/>
      <c r="DA43" s="304"/>
      <c r="DB43" s="304"/>
      <c r="DC43" s="304"/>
      <c r="DD43" s="304"/>
      <c r="DE43" s="304"/>
      <c r="DF43" s="304"/>
      <c r="DG43" s="304"/>
      <c r="DH43" s="304"/>
      <c r="DI43" s="304"/>
      <c r="DJ43" s="304"/>
      <c r="DK43" s="304"/>
      <c r="DL43" s="304"/>
      <c r="DM43" s="304"/>
      <c r="DN43" s="304"/>
      <c r="DO43" s="304"/>
      <c r="DP43" s="304"/>
      <c r="DQ43" s="304"/>
      <c r="DR43" s="304"/>
      <c r="DS43" s="304"/>
      <c r="DT43" s="304"/>
      <c r="DU43" s="304"/>
      <c r="DV43" s="304"/>
      <c r="DW43" s="304"/>
      <c r="DX43" s="304"/>
      <c r="DY43" s="304"/>
      <c r="DZ43" s="304"/>
      <c r="EA43" s="304"/>
      <c r="EB43" s="304"/>
      <c r="EC43" s="304"/>
      <c r="ED43" s="762"/>
    </row>
    <row r="44" spans="1:134" ht="15" customHeight="1" thickBot="1">
      <c r="A44" s="15">
        <v>1</v>
      </c>
      <c r="B44" s="290"/>
      <c r="C44" s="290"/>
      <c r="D44" s="290"/>
      <c r="E44" s="290"/>
      <c r="F44" s="16"/>
      <c r="G44" s="16"/>
      <c r="H44" s="16"/>
      <c r="I44" s="16">
        <v>2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>
        <v>3</v>
      </c>
      <c r="AK44" s="16"/>
      <c r="AL44" s="16"/>
      <c r="AM44" s="16"/>
      <c r="AN44" s="16"/>
      <c r="AO44" s="16"/>
      <c r="AP44" s="16"/>
      <c r="AQ44" s="16"/>
      <c r="AR44" s="16">
        <v>4</v>
      </c>
      <c r="AS44" s="16"/>
      <c r="AT44" s="16"/>
      <c r="AU44" s="16"/>
      <c r="AV44" s="16"/>
      <c r="AW44" s="16"/>
      <c r="AX44" s="16"/>
      <c r="AY44" s="16"/>
      <c r="AZ44" s="16">
        <v>5</v>
      </c>
      <c r="BA44" s="16"/>
      <c r="BB44" s="16"/>
      <c r="BC44" s="16"/>
      <c r="BD44" s="16"/>
      <c r="BE44" s="16"/>
      <c r="BF44" s="16"/>
      <c r="BG44" s="16"/>
      <c r="BH44" s="16">
        <v>6</v>
      </c>
      <c r="BI44" s="16"/>
      <c r="BJ44" s="16"/>
      <c r="BK44" s="16"/>
      <c r="BL44" s="16"/>
      <c r="BM44" s="16"/>
      <c r="BN44" s="16"/>
      <c r="BO44" s="16"/>
      <c r="BP44" s="16">
        <v>8</v>
      </c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>
        <v>9</v>
      </c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>
        <v>10</v>
      </c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>
        <v>11</v>
      </c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763"/>
    </row>
    <row r="45" spans="1:134" ht="25.5" customHeight="1" thickBot="1">
      <c r="A45" s="764" t="s">
        <v>28</v>
      </c>
      <c r="B45" s="765"/>
      <c r="C45" s="765"/>
      <c r="D45" s="765"/>
      <c r="E45" s="765"/>
      <c r="F45" s="766"/>
      <c r="G45" s="766"/>
      <c r="H45" s="766"/>
      <c r="I45" s="767" t="s">
        <v>466</v>
      </c>
      <c r="J45" s="768"/>
      <c r="K45" s="768"/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  <c r="Y45" s="768"/>
      <c r="Z45" s="768"/>
      <c r="AA45" s="768"/>
      <c r="AB45" s="768"/>
      <c r="AC45" s="768"/>
      <c r="AD45" s="768"/>
      <c r="AE45" s="768"/>
      <c r="AF45" s="768"/>
      <c r="AG45" s="768"/>
      <c r="AH45" s="768"/>
      <c r="AI45" s="769"/>
      <c r="AJ45" s="770">
        <v>42186</v>
      </c>
      <c r="AK45" s="771"/>
      <c r="AL45" s="771"/>
      <c r="AM45" s="771"/>
      <c r="AN45" s="771"/>
      <c r="AO45" s="771"/>
      <c r="AP45" s="771"/>
      <c r="AQ45" s="772"/>
      <c r="AR45" s="773">
        <v>42216</v>
      </c>
      <c r="AS45" s="774"/>
      <c r="AT45" s="774"/>
      <c r="AU45" s="774"/>
      <c r="AV45" s="774"/>
      <c r="AW45" s="774"/>
      <c r="AX45" s="774"/>
      <c r="AY45" s="774"/>
      <c r="AZ45" s="770">
        <v>42186</v>
      </c>
      <c r="BA45" s="771"/>
      <c r="BB45" s="771"/>
      <c r="BC45" s="771"/>
      <c r="BD45" s="771"/>
      <c r="BE45" s="771"/>
      <c r="BF45" s="771"/>
      <c r="BG45" s="772"/>
      <c r="BH45" s="773">
        <v>42216</v>
      </c>
      <c r="BI45" s="774"/>
      <c r="BJ45" s="774"/>
      <c r="BK45" s="774"/>
      <c r="BL45" s="774"/>
      <c r="BM45" s="774"/>
      <c r="BN45" s="774"/>
      <c r="BO45" s="774"/>
      <c r="BP45" s="774">
        <v>100</v>
      </c>
      <c r="BQ45" s="774"/>
      <c r="BR45" s="774"/>
      <c r="BS45" s="774"/>
      <c r="BT45" s="774"/>
      <c r="BU45" s="774"/>
      <c r="BV45" s="774"/>
      <c r="BW45" s="774"/>
      <c r="BX45" s="774"/>
      <c r="BY45" s="774"/>
      <c r="BZ45" s="774"/>
      <c r="CA45" s="774"/>
      <c r="CB45" s="774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3"/>
      <c r="DD45" s="273"/>
      <c r="DE45" s="273"/>
      <c r="DF45" s="273"/>
      <c r="DG45" s="273"/>
      <c r="DH45" s="273"/>
      <c r="DI45" s="273"/>
      <c r="DJ45" s="273"/>
      <c r="DK45" s="273"/>
      <c r="DL45" s="273"/>
      <c r="DM45" s="273"/>
      <c r="DN45" s="273"/>
      <c r="DO45" s="273"/>
      <c r="DP45" s="273"/>
      <c r="DQ45" s="273"/>
      <c r="DR45" s="273"/>
      <c r="DS45" s="273"/>
      <c r="DT45" s="273"/>
      <c r="DU45" s="273"/>
      <c r="DV45" s="273"/>
      <c r="DW45" s="273"/>
      <c r="DX45" s="273"/>
      <c r="DY45" s="273"/>
      <c r="DZ45" s="273"/>
      <c r="EA45" s="273"/>
      <c r="EB45" s="273"/>
      <c r="EC45" s="273"/>
      <c r="ED45" s="775"/>
    </row>
    <row r="46" spans="1:134" ht="28.5" customHeight="1" thickBot="1">
      <c r="A46" s="776" t="s">
        <v>34</v>
      </c>
      <c r="B46" s="777"/>
      <c r="C46" s="777"/>
      <c r="D46" s="777"/>
      <c r="E46" s="777"/>
      <c r="F46" s="777"/>
      <c r="G46" s="777"/>
      <c r="H46" s="778"/>
      <c r="I46" s="779" t="s">
        <v>467</v>
      </c>
      <c r="J46" s="779"/>
      <c r="K46" s="779"/>
      <c r="L46" s="779"/>
      <c r="M46" s="779"/>
      <c r="N46" s="779"/>
      <c r="O46" s="779"/>
      <c r="P46" s="779"/>
      <c r="Q46" s="779"/>
      <c r="R46" s="779"/>
      <c r="S46" s="779"/>
      <c r="T46" s="779"/>
      <c r="U46" s="779"/>
      <c r="V46" s="779"/>
      <c r="W46" s="779"/>
      <c r="X46" s="779"/>
      <c r="Y46" s="779"/>
      <c r="Z46" s="779"/>
      <c r="AA46" s="779"/>
      <c r="AB46" s="779"/>
      <c r="AC46" s="779"/>
      <c r="AD46" s="779"/>
      <c r="AE46" s="779"/>
      <c r="AF46" s="779"/>
      <c r="AG46" s="779"/>
      <c r="AH46" s="779"/>
      <c r="AI46" s="779"/>
      <c r="AJ46" s="780">
        <v>42219</v>
      </c>
      <c r="AK46" s="781"/>
      <c r="AL46" s="781"/>
      <c r="AM46" s="781"/>
      <c r="AN46" s="781"/>
      <c r="AO46" s="781"/>
      <c r="AP46" s="781"/>
      <c r="AQ46" s="782"/>
      <c r="AR46" s="780">
        <v>42226</v>
      </c>
      <c r="AS46" s="781"/>
      <c r="AT46" s="781"/>
      <c r="AU46" s="781"/>
      <c r="AV46" s="781"/>
      <c r="AW46" s="781"/>
      <c r="AX46" s="781"/>
      <c r="AY46" s="782"/>
      <c r="AZ46" s="780">
        <v>42219</v>
      </c>
      <c r="BA46" s="781"/>
      <c r="BB46" s="781"/>
      <c r="BC46" s="781"/>
      <c r="BD46" s="781"/>
      <c r="BE46" s="781"/>
      <c r="BF46" s="781"/>
      <c r="BG46" s="782"/>
      <c r="BH46" s="780">
        <v>42226</v>
      </c>
      <c r="BI46" s="781"/>
      <c r="BJ46" s="781"/>
      <c r="BK46" s="781"/>
      <c r="BL46" s="781"/>
      <c r="BM46" s="781"/>
      <c r="BN46" s="781"/>
      <c r="BO46" s="782"/>
      <c r="BP46" s="774">
        <v>100</v>
      </c>
      <c r="BQ46" s="774"/>
      <c r="BR46" s="774"/>
      <c r="BS46" s="774"/>
      <c r="BT46" s="774"/>
      <c r="BU46" s="774"/>
      <c r="BV46" s="774"/>
      <c r="BW46" s="774"/>
      <c r="BX46" s="774"/>
      <c r="BY46" s="774"/>
      <c r="BZ46" s="774"/>
      <c r="CA46" s="774"/>
      <c r="CB46" s="774"/>
      <c r="CC46" s="783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9"/>
      <c r="CP46" s="59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46"/>
      <c r="DC46" s="53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784"/>
    </row>
    <row r="47" spans="1:134" ht="15.75" customHeight="1" thickBot="1">
      <c r="A47" s="785" t="s">
        <v>36</v>
      </c>
      <c r="B47" s="786"/>
      <c r="C47" s="786"/>
      <c r="D47" s="786"/>
      <c r="E47" s="786"/>
      <c r="F47" s="787"/>
      <c r="G47" s="787"/>
      <c r="H47" s="787"/>
      <c r="I47" s="788" t="s">
        <v>468</v>
      </c>
      <c r="J47" s="788"/>
      <c r="K47" s="788"/>
      <c r="L47" s="788"/>
      <c r="M47" s="788"/>
      <c r="N47" s="788"/>
      <c r="O47" s="788"/>
      <c r="P47" s="788"/>
      <c r="Q47" s="788"/>
      <c r="R47" s="788"/>
      <c r="S47" s="788"/>
      <c r="T47" s="788"/>
      <c r="U47" s="788"/>
      <c r="V47" s="788"/>
      <c r="W47" s="788"/>
      <c r="X47" s="788"/>
      <c r="Y47" s="788"/>
      <c r="Z47" s="788"/>
      <c r="AA47" s="788"/>
      <c r="AB47" s="788"/>
      <c r="AC47" s="788"/>
      <c r="AD47" s="788"/>
      <c r="AE47" s="788"/>
      <c r="AF47" s="788"/>
      <c r="AG47" s="788"/>
      <c r="AH47" s="788"/>
      <c r="AI47" s="788"/>
      <c r="AJ47" s="789">
        <v>42227</v>
      </c>
      <c r="AK47" s="790"/>
      <c r="AL47" s="790"/>
      <c r="AM47" s="790"/>
      <c r="AN47" s="790"/>
      <c r="AO47" s="790"/>
      <c r="AP47" s="790"/>
      <c r="AQ47" s="790"/>
      <c r="AR47" s="789">
        <v>42240</v>
      </c>
      <c r="AS47" s="790"/>
      <c r="AT47" s="790"/>
      <c r="AU47" s="790"/>
      <c r="AV47" s="790"/>
      <c r="AW47" s="790"/>
      <c r="AX47" s="790"/>
      <c r="AY47" s="790"/>
      <c r="AZ47" s="789">
        <v>42227</v>
      </c>
      <c r="BA47" s="790"/>
      <c r="BB47" s="790"/>
      <c r="BC47" s="790"/>
      <c r="BD47" s="790"/>
      <c r="BE47" s="790"/>
      <c r="BF47" s="790"/>
      <c r="BG47" s="790"/>
      <c r="BH47" s="789">
        <v>42240</v>
      </c>
      <c r="BI47" s="790"/>
      <c r="BJ47" s="790"/>
      <c r="BK47" s="790"/>
      <c r="BL47" s="790"/>
      <c r="BM47" s="790"/>
      <c r="BN47" s="790"/>
      <c r="BO47" s="790"/>
      <c r="BP47" s="774">
        <v>100</v>
      </c>
      <c r="BQ47" s="774"/>
      <c r="BR47" s="774"/>
      <c r="BS47" s="774"/>
      <c r="BT47" s="774"/>
      <c r="BU47" s="774"/>
      <c r="BV47" s="774"/>
      <c r="BW47" s="774"/>
      <c r="BX47" s="774"/>
      <c r="BY47" s="774"/>
      <c r="BZ47" s="774"/>
      <c r="CA47" s="774"/>
      <c r="CB47" s="774"/>
      <c r="CC47" s="790"/>
      <c r="CD47" s="790"/>
      <c r="CE47" s="790"/>
      <c r="CF47" s="790"/>
      <c r="CG47" s="790"/>
      <c r="CH47" s="790"/>
      <c r="CI47" s="790"/>
      <c r="CJ47" s="790"/>
      <c r="CK47" s="790"/>
      <c r="CL47" s="790"/>
      <c r="CM47" s="790"/>
      <c r="CN47" s="790"/>
      <c r="CO47" s="790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791"/>
    </row>
    <row r="48" spans="1:134" ht="18" customHeight="1" thickBot="1">
      <c r="A48" s="785" t="s">
        <v>38</v>
      </c>
      <c r="B48" s="786"/>
      <c r="C48" s="786"/>
      <c r="D48" s="786"/>
      <c r="E48" s="786"/>
      <c r="F48" s="787"/>
      <c r="G48" s="787"/>
      <c r="H48" s="787"/>
      <c r="I48" s="788" t="s">
        <v>469</v>
      </c>
      <c r="J48" s="788"/>
      <c r="K48" s="788"/>
      <c r="L48" s="788"/>
      <c r="M48" s="788"/>
      <c r="N48" s="788"/>
      <c r="O48" s="788"/>
      <c r="P48" s="788"/>
      <c r="Q48" s="788"/>
      <c r="R48" s="788"/>
      <c r="S48" s="788"/>
      <c r="T48" s="788"/>
      <c r="U48" s="788"/>
      <c r="V48" s="788"/>
      <c r="W48" s="788"/>
      <c r="X48" s="788"/>
      <c r="Y48" s="788"/>
      <c r="Z48" s="788"/>
      <c r="AA48" s="788"/>
      <c r="AB48" s="788"/>
      <c r="AC48" s="788"/>
      <c r="AD48" s="788"/>
      <c r="AE48" s="788"/>
      <c r="AF48" s="788"/>
      <c r="AG48" s="788"/>
      <c r="AH48" s="788"/>
      <c r="AI48" s="788"/>
      <c r="AJ48" s="789">
        <v>42241</v>
      </c>
      <c r="AK48" s="790"/>
      <c r="AL48" s="790"/>
      <c r="AM48" s="790"/>
      <c r="AN48" s="790"/>
      <c r="AO48" s="790"/>
      <c r="AP48" s="790"/>
      <c r="AQ48" s="790"/>
      <c r="AR48" s="789">
        <v>42271</v>
      </c>
      <c r="AS48" s="790"/>
      <c r="AT48" s="790"/>
      <c r="AU48" s="790"/>
      <c r="AV48" s="790"/>
      <c r="AW48" s="790"/>
      <c r="AX48" s="790"/>
      <c r="AY48" s="790"/>
      <c r="AZ48" s="789">
        <v>42241</v>
      </c>
      <c r="BA48" s="790"/>
      <c r="BB48" s="790"/>
      <c r="BC48" s="790"/>
      <c r="BD48" s="790"/>
      <c r="BE48" s="790"/>
      <c r="BF48" s="790"/>
      <c r="BG48" s="790"/>
      <c r="BH48" s="789">
        <v>42271</v>
      </c>
      <c r="BI48" s="790"/>
      <c r="BJ48" s="790"/>
      <c r="BK48" s="790"/>
      <c r="BL48" s="790"/>
      <c r="BM48" s="790"/>
      <c r="BN48" s="790"/>
      <c r="BO48" s="790"/>
      <c r="BP48" s="774">
        <v>100</v>
      </c>
      <c r="BQ48" s="774"/>
      <c r="BR48" s="774"/>
      <c r="BS48" s="774"/>
      <c r="BT48" s="774"/>
      <c r="BU48" s="774"/>
      <c r="BV48" s="774"/>
      <c r="BW48" s="774"/>
      <c r="BX48" s="774"/>
      <c r="BY48" s="774"/>
      <c r="BZ48" s="774"/>
      <c r="CA48" s="774"/>
      <c r="CB48" s="774"/>
      <c r="CC48" s="790"/>
      <c r="CD48" s="790"/>
      <c r="CE48" s="790"/>
      <c r="CF48" s="790"/>
      <c r="CG48" s="790"/>
      <c r="CH48" s="790"/>
      <c r="CI48" s="790"/>
      <c r="CJ48" s="790"/>
      <c r="CK48" s="790"/>
      <c r="CL48" s="790"/>
      <c r="CM48" s="790"/>
      <c r="CN48" s="790"/>
      <c r="CO48" s="790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791"/>
    </row>
    <row r="49" spans="1:134" ht="15" customHeight="1" thickBot="1">
      <c r="A49" s="792" t="s">
        <v>40</v>
      </c>
      <c r="B49" s="793"/>
      <c r="C49" s="793"/>
      <c r="D49" s="793"/>
      <c r="E49" s="793"/>
      <c r="F49" s="794"/>
      <c r="G49" s="794"/>
      <c r="H49" s="794"/>
      <c r="I49" s="795" t="s">
        <v>470</v>
      </c>
      <c r="J49" s="795"/>
      <c r="K49" s="795"/>
      <c r="L49" s="795"/>
      <c r="M49" s="795"/>
      <c r="N49" s="795"/>
      <c r="O49" s="795"/>
      <c r="P49" s="795"/>
      <c r="Q49" s="795"/>
      <c r="R49" s="795"/>
      <c r="S49" s="795"/>
      <c r="T49" s="795"/>
      <c r="U49" s="795"/>
      <c r="V49" s="795"/>
      <c r="W49" s="795"/>
      <c r="X49" s="795"/>
      <c r="Y49" s="795"/>
      <c r="Z49" s="795"/>
      <c r="AA49" s="795"/>
      <c r="AB49" s="795"/>
      <c r="AC49" s="795"/>
      <c r="AD49" s="795"/>
      <c r="AE49" s="795"/>
      <c r="AF49" s="795"/>
      <c r="AG49" s="795"/>
      <c r="AH49" s="795"/>
      <c r="AI49" s="795"/>
      <c r="AJ49" s="796">
        <v>42272</v>
      </c>
      <c r="AK49" s="19"/>
      <c r="AL49" s="19"/>
      <c r="AM49" s="19"/>
      <c r="AN49" s="19"/>
      <c r="AO49" s="19"/>
      <c r="AP49" s="19"/>
      <c r="AQ49" s="19"/>
      <c r="AR49" s="796">
        <v>42277</v>
      </c>
      <c r="AS49" s="19"/>
      <c r="AT49" s="19"/>
      <c r="AU49" s="19"/>
      <c r="AV49" s="19"/>
      <c r="AW49" s="19"/>
      <c r="AX49" s="19"/>
      <c r="AY49" s="19"/>
      <c r="AZ49" s="796">
        <v>42272</v>
      </c>
      <c r="BA49" s="19"/>
      <c r="BB49" s="19"/>
      <c r="BC49" s="19"/>
      <c r="BD49" s="19"/>
      <c r="BE49" s="19"/>
      <c r="BF49" s="19"/>
      <c r="BG49" s="19"/>
      <c r="BH49" s="796">
        <v>42277</v>
      </c>
      <c r="BI49" s="19"/>
      <c r="BJ49" s="19"/>
      <c r="BK49" s="19"/>
      <c r="BL49" s="19"/>
      <c r="BM49" s="19"/>
      <c r="BN49" s="19"/>
      <c r="BO49" s="19"/>
      <c r="BP49" s="774">
        <v>100</v>
      </c>
      <c r="BQ49" s="774"/>
      <c r="BR49" s="774"/>
      <c r="BS49" s="774"/>
      <c r="BT49" s="774"/>
      <c r="BU49" s="774"/>
      <c r="BV49" s="774"/>
      <c r="BW49" s="774"/>
      <c r="BX49" s="774"/>
      <c r="BY49" s="774"/>
      <c r="BZ49" s="774"/>
      <c r="CA49" s="774"/>
      <c r="CB49" s="774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797"/>
    </row>
    <row r="50" spans="1:134" ht="15" customHeight="1">
      <c r="A50" s="798"/>
      <c r="B50" s="798"/>
      <c r="C50" s="798"/>
      <c r="D50" s="798"/>
      <c r="E50" s="798"/>
      <c r="F50" s="798"/>
      <c r="G50" s="798"/>
      <c r="H50" s="798"/>
      <c r="I50" s="799"/>
      <c r="J50" s="799"/>
      <c r="K50" s="799"/>
      <c r="L50" s="799"/>
      <c r="M50" s="799"/>
      <c r="N50" s="799"/>
      <c r="O50" s="799"/>
      <c r="P50" s="799"/>
      <c r="Q50" s="799"/>
      <c r="R50" s="799"/>
      <c r="S50" s="799"/>
      <c r="T50" s="799"/>
      <c r="U50" s="799"/>
      <c r="V50" s="799"/>
      <c r="W50" s="799"/>
      <c r="X50" s="799"/>
      <c r="Y50" s="799"/>
      <c r="Z50" s="799"/>
      <c r="AA50" s="799"/>
      <c r="AB50" s="799"/>
      <c r="AC50" s="799"/>
      <c r="AD50" s="799"/>
      <c r="AE50" s="799"/>
      <c r="AF50" s="799"/>
      <c r="AG50" s="799"/>
      <c r="AH50" s="799"/>
      <c r="AI50" s="799"/>
      <c r="AJ50" s="800"/>
      <c r="AK50" s="4"/>
      <c r="AL50" s="4"/>
      <c r="AM50" s="4"/>
      <c r="AN50" s="4"/>
      <c r="AO50" s="4"/>
      <c r="AP50" s="4"/>
      <c r="AQ50" s="4"/>
      <c r="AR50" s="800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730"/>
      <c r="DD50" s="730"/>
      <c r="DE50" s="730"/>
      <c r="DF50" s="730"/>
      <c r="DG50" s="730"/>
      <c r="DH50" s="730"/>
      <c r="DI50" s="730"/>
      <c r="DJ50" s="730"/>
      <c r="DK50" s="730"/>
      <c r="DL50" s="730"/>
      <c r="DM50" s="730"/>
      <c r="DN50" s="730"/>
      <c r="DO50" s="730"/>
      <c r="DP50" s="730"/>
      <c r="DQ50" s="730"/>
      <c r="DR50" s="730"/>
      <c r="DS50" s="730"/>
      <c r="DT50" s="730"/>
      <c r="DU50" s="730"/>
      <c r="DV50" s="730"/>
      <c r="DW50" s="730"/>
      <c r="DX50" s="730"/>
      <c r="DY50" s="730"/>
      <c r="DZ50" s="730"/>
      <c r="EA50" s="730"/>
      <c r="EB50" s="730"/>
      <c r="EC50" s="730"/>
      <c r="ED50" s="730"/>
    </row>
    <row r="51" spans="1:134" ht="15" customHeight="1">
      <c r="A51" s="798"/>
      <c r="B51" s="798"/>
      <c r="C51" s="798"/>
      <c r="D51" s="798"/>
      <c r="E51" s="798"/>
      <c r="F51" s="798"/>
      <c r="G51" s="798"/>
      <c r="H51" s="798"/>
      <c r="I51" s="799"/>
      <c r="J51" s="799"/>
      <c r="K51" s="799"/>
      <c r="L51" s="799"/>
      <c r="M51" s="799"/>
      <c r="N51" s="799"/>
      <c r="O51" s="799"/>
      <c r="P51" s="799"/>
      <c r="Q51" s="799"/>
      <c r="R51" s="799"/>
      <c r="S51" s="799"/>
      <c r="T51" s="799"/>
      <c r="U51" s="799"/>
      <c r="V51" s="799"/>
      <c r="W51" s="799"/>
      <c r="X51" s="799"/>
      <c r="Y51" s="799"/>
      <c r="Z51" s="799"/>
      <c r="AA51" s="799"/>
      <c r="AB51" s="799"/>
      <c r="AC51" s="799"/>
      <c r="AD51" s="799"/>
      <c r="AE51" s="799"/>
      <c r="AF51" s="799"/>
      <c r="AG51" s="799"/>
      <c r="AH51" s="799"/>
      <c r="AI51" s="799"/>
      <c r="AJ51" s="800"/>
      <c r="AK51" s="4"/>
      <c r="AL51" s="4"/>
      <c r="AM51" s="4"/>
      <c r="AN51" s="4"/>
      <c r="AO51" s="4"/>
      <c r="AP51" s="4"/>
      <c r="AQ51" s="4"/>
      <c r="AR51" s="800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730"/>
      <c r="DD51" s="730"/>
      <c r="DE51" s="730"/>
      <c r="DF51" s="730"/>
      <c r="DG51" s="730"/>
      <c r="DH51" s="730"/>
      <c r="DI51" s="730"/>
      <c r="DJ51" s="730"/>
      <c r="DK51" s="730"/>
      <c r="DL51" s="730"/>
      <c r="DM51" s="730"/>
      <c r="DN51" s="730"/>
      <c r="DO51" s="730"/>
      <c r="DP51" s="730"/>
      <c r="DQ51" s="730"/>
      <c r="DR51" s="730"/>
      <c r="DS51" s="730"/>
      <c r="DT51" s="730"/>
      <c r="DU51" s="730"/>
      <c r="DV51" s="730"/>
      <c r="DW51" s="730"/>
      <c r="DX51" s="730"/>
      <c r="DY51" s="730"/>
      <c r="DZ51" s="730"/>
      <c r="EA51" s="730"/>
      <c r="EB51" s="730"/>
      <c r="EC51" s="730"/>
      <c r="ED51" s="730"/>
    </row>
    <row r="52" spans="1:134" ht="15" customHeight="1">
      <c r="A52" s="93" t="s">
        <v>444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758" t="s">
        <v>177</v>
      </c>
      <c r="AB52" s="758"/>
      <c r="AC52" s="758"/>
      <c r="AD52" s="758"/>
      <c r="AE52" s="758"/>
      <c r="AF52" s="758"/>
      <c r="AG52" s="758"/>
      <c r="AH52" s="758"/>
      <c r="AI52" s="758"/>
      <c r="AJ52" s="758"/>
      <c r="AK52" s="758"/>
      <c r="AL52" s="758"/>
      <c r="AM52" s="758"/>
      <c r="AN52" s="758"/>
      <c r="AO52" s="758"/>
      <c r="AP52" s="758"/>
      <c r="AQ52" s="758"/>
      <c r="AR52" s="758"/>
      <c r="AS52" s="758"/>
      <c r="AT52" s="758"/>
      <c r="AU52" s="758"/>
      <c r="AV52" s="758"/>
      <c r="AW52" s="758"/>
      <c r="AX52" s="758"/>
      <c r="AY52" s="758"/>
      <c r="AZ52" s="758"/>
      <c r="BA52" s="758"/>
      <c r="BB52" s="758"/>
      <c r="BC52" s="758"/>
      <c r="BD52" s="758"/>
      <c r="BE52" s="758"/>
      <c r="BF52" s="758"/>
      <c r="BG52" s="758"/>
      <c r="BH52" s="758"/>
      <c r="BI52" s="758"/>
      <c r="BJ52" s="758"/>
      <c r="BK52" s="758"/>
      <c r="BL52" s="758"/>
      <c r="BM52" s="758"/>
      <c r="BN52" s="758"/>
      <c r="BO52" s="758"/>
      <c r="BP52" s="758"/>
      <c r="BQ52" s="758"/>
      <c r="BR52" s="758"/>
      <c r="BS52" s="758"/>
      <c r="BT52" s="758"/>
      <c r="BU52" s="758"/>
      <c r="BV52" s="758"/>
      <c r="BW52" s="758"/>
      <c r="BX52" s="758"/>
      <c r="BY52" s="758"/>
      <c r="BZ52" s="758"/>
      <c r="CA52" s="758"/>
      <c r="CB52" s="758"/>
      <c r="CC52" s="758"/>
      <c r="CD52" s="758"/>
      <c r="CE52" s="758"/>
      <c r="CF52" s="758"/>
      <c r="CG52" s="758"/>
      <c r="CH52" s="758"/>
      <c r="CI52" s="758"/>
      <c r="CJ52" s="758"/>
      <c r="CK52" s="758"/>
      <c r="CL52" s="758"/>
      <c r="CM52" s="758"/>
      <c r="CN52" s="758"/>
      <c r="CO52" s="758"/>
      <c r="CP52" s="758"/>
      <c r="CQ52" s="758"/>
      <c r="CR52" s="758"/>
      <c r="CS52" s="758"/>
      <c r="CT52" s="758"/>
      <c r="CU52" s="758"/>
      <c r="CV52" s="758"/>
      <c r="CW52" s="758"/>
      <c r="CX52" s="758"/>
      <c r="CY52" s="758"/>
      <c r="CZ52" s="758"/>
      <c r="DA52" s="758"/>
      <c r="DB52" s="758"/>
      <c r="DC52" s="758"/>
      <c r="DD52" s="758"/>
      <c r="DE52" s="758"/>
      <c r="DF52" s="758"/>
      <c r="DG52" s="758"/>
      <c r="DH52" s="758"/>
      <c r="DI52" s="758"/>
      <c r="DJ52" s="758"/>
      <c r="DK52" s="758"/>
      <c r="DL52" s="758"/>
      <c r="DM52" s="758"/>
      <c r="DN52" s="758"/>
      <c r="DO52" s="758"/>
      <c r="DP52" s="758"/>
      <c r="DQ52" s="758"/>
      <c r="DR52" s="758"/>
      <c r="DS52" s="758"/>
      <c r="DT52" s="758"/>
      <c r="DU52" s="758"/>
      <c r="DV52" s="758"/>
      <c r="DW52" s="758"/>
      <c r="DX52" s="758"/>
      <c r="DY52" s="758"/>
      <c r="DZ52" s="758"/>
      <c r="EA52" s="758"/>
      <c r="EB52" s="758"/>
      <c r="EC52" s="758"/>
      <c r="ED52" s="758"/>
    </row>
    <row r="53" spans="1:134" ht="15" customHeight="1" thickBot="1">
      <c r="A53" s="5">
        <v>3</v>
      </c>
      <c r="ED53" s="4"/>
    </row>
    <row r="54" spans="1:134" ht="15" customHeight="1">
      <c r="A54" s="84" t="s">
        <v>445</v>
      </c>
      <c r="B54" s="263"/>
      <c r="C54" s="263"/>
      <c r="D54" s="263"/>
      <c r="E54" s="263"/>
      <c r="F54" s="85"/>
      <c r="G54" s="85"/>
      <c r="H54" s="85"/>
      <c r="I54" s="85" t="s">
        <v>446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261" t="s">
        <v>447</v>
      </c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3"/>
      <c r="BP54" s="85" t="s">
        <v>448</v>
      </c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 t="s">
        <v>449</v>
      </c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 t="s">
        <v>280</v>
      </c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 t="s">
        <v>450</v>
      </c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264"/>
    </row>
    <row r="55" spans="1:134" ht="15" customHeight="1">
      <c r="A55" s="88" t="s">
        <v>451</v>
      </c>
      <c r="B55" s="90"/>
      <c r="C55" s="90"/>
      <c r="D55" s="90"/>
      <c r="E55" s="90"/>
      <c r="F55" s="89"/>
      <c r="G55" s="89"/>
      <c r="H55" s="89"/>
      <c r="I55" s="89" t="s">
        <v>452</v>
      </c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759" t="s">
        <v>453</v>
      </c>
      <c r="AK55" s="760"/>
      <c r="AL55" s="760"/>
      <c r="AM55" s="760"/>
      <c r="AN55" s="760"/>
      <c r="AO55" s="760"/>
      <c r="AP55" s="760"/>
      <c r="AQ55" s="760"/>
      <c r="AR55" s="760"/>
      <c r="AS55" s="760"/>
      <c r="AT55" s="760"/>
      <c r="AU55" s="760"/>
      <c r="AV55" s="760"/>
      <c r="AW55" s="760"/>
      <c r="AX55" s="760"/>
      <c r="AY55" s="761"/>
      <c r="AZ55" s="759" t="s">
        <v>454</v>
      </c>
      <c r="BA55" s="760"/>
      <c r="BB55" s="760"/>
      <c r="BC55" s="760"/>
      <c r="BD55" s="760"/>
      <c r="BE55" s="760"/>
      <c r="BF55" s="760"/>
      <c r="BG55" s="760"/>
      <c r="BH55" s="760"/>
      <c r="BI55" s="760"/>
      <c r="BJ55" s="760"/>
      <c r="BK55" s="760"/>
      <c r="BL55" s="760"/>
      <c r="BM55" s="760"/>
      <c r="BN55" s="760"/>
      <c r="BO55" s="761"/>
      <c r="BP55" s="89" t="s">
        <v>455</v>
      </c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 t="s">
        <v>456</v>
      </c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 t="s">
        <v>457</v>
      </c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 t="s">
        <v>458</v>
      </c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91"/>
    </row>
    <row r="56" spans="1:134" ht="15" customHeight="1">
      <c r="A56" s="88" t="s">
        <v>459</v>
      </c>
      <c r="B56" s="90"/>
      <c r="C56" s="90"/>
      <c r="D56" s="90"/>
      <c r="E56" s="90"/>
      <c r="F56" s="89"/>
      <c r="G56" s="89"/>
      <c r="H56" s="89"/>
      <c r="I56" s="89" t="s">
        <v>460</v>
      </c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 t="s">
        <v>461</v>
      </c>
      <c r="AK56" s="89"/>
      <c r="AL56" s="89"/>
      <c r="AM56" s="89"/>
      <c r="AN56" s="89"/>
      <c r="AO56" s="89"/>
      <c r="AP56" s="89"/>
      <c r="AQ56" s="89"/>
      <c r="AR56" s="89" t="s">
        <v>462</v>
      </c>
      <c r="AS56" s="89"/>
      <c r="AT56" s="89"/>
      <c r="AU56" s="89"/>
      <c r="AV56" s="89"/>
      <c r="AW56" s="89"/>
      <c r="AX56" s="89"/>
      <c r="AY56" s="89"/>
      <c r="AZ56" s="89" t="s">
        <v>461</v>
      </c>
      <c r="BA56" s="89"/>
      <c r="BB56" s="89"/>
      <c r="BC56" s="89"/>
      <c r="BD56" s="89"/>
      <c r="BE56" s="89"/>
      <c r="BF56" s="89"/>
      <c r="BG56" s="89"/>
      <c r="BH56" s="89" t="s">
        <v>462</v>
      </c>
      <c r="BI56" s="89"/>
      <c r="BJ56" s="89"/>
      <c r="BK56" s="89"/>
      <c r="BL56" s="89"/>
      <c r="BM56" s="89"/>
      <c r="BN56" s="89"/>
      <c r="BO56" s="89"/>
      <c r="BP56" s="89" t="s">
        <v>463</v>
      </c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 t="s">
        <v>463</v>
      </c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91"/>
    </row>
    <row r="57" spans="1:134" ht="15" customHeight="1">
      <c r="A57" s="303" t="s">
        <v>464</v>
      </c>
      <c r="B57" s="52"/>
      <c r="C57" s="52"/>
      <c r="D57" s="52"/>
      <c r="E57" s="52"/>
      <c r="F57" s="304"/>
      <c r="G57" s="304"/>
      <c r="H57" s="304"/>
      <c r="I57" s="304" t="s">
        <v>465</v>
      </c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304"/>
      <c r="BM57" s="304"/>
      <c r="BN57" s="304"/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4"/>
      <c r="DA57" s="304"/>
      <c r="DB57" s="304"/>
      <c r="DC57" s="304"/>
      <c r="DD57" s="304"/>
      <c r="DE57" s="304"/>
      <c r="DF57" s="304"/>
      <c r="DG57" s="304"/>
      <c r="DH57" s="304"/>
      <c r="DI57" s="304"/>
      <c r="DJ57" s="304"/>
      <c r="DK57" s="304"/>
      <c r="DL57" s="304"/>
      <c r="DM57" s="304"/>
      <c r="DN57" s="304"/>
      <c r="DO57" s="304"/>
      <c r="DP57" s="304"/>
      <c r="DQ57" s="304"/>
      <c r="DR57" s="304"/>
      <c r="DS57" s="304"/>
      <c r="DT57" s="304"/>
      <c r="DU57" s="304"/>
      <c r="DV57" s="304"/>
      <c r="DW57" s="304"/>
      <c r="DX57" s="304"/>
      <c r="DY57" s="304"/>
      <c r="DZ57" s="304"/>
      <c r="EA57" s="304"/>
      <c r="EB57" s="304"/>
      <c r="EC57" s="304"/>
      <c r="ED57" s="762"/>
    </row>
    <row r="58" spans="1:134" ht="15" customHeight="1" thickBot="1">
      <c r="A58" s="15">
        <v>1</v>
      </c>
      <c r="B58" s="290"/>
      <c r="C58" s="290"/>
      <c r="D58" s="290"/>
      <c r="E58" s="290"/>
      <c r="F58" s="16"/>
      <c r="G58" s="16"/>
      <c r="H58" s="16"/>
      <c r="I58" s="16">
        <v>2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>
        <v>3</v>
      </c>
      <c r="AK58" s="16"/>
      <c r="AL58" s="16"/>
      <c r="AM58" s="16"/>
      <c r="AN58" s="16"/>
      <c r="AO58" s="16"/>
      <c r="AP58" s="16"/>
      <c r="AQ58" s="16"/>
      <c r="AR58" s="16">
        <v>4</v>
      </c>
      <c r="AS58" s="16"/>
      <c r="AT58" s="16"/>
      <c r="AU58" s="16"/>
      <c r="AV58" s="16"/>
      <c r="AW58" s="16"/>
      <c r="AX58" s="16"/>
      <c r="AY58" s="16"/>
      <c r="AZ58" s="16">
        <v>5</v>
      </c>
      <c r="BA58" s="16"/>
      <c r="BB58" s="16"/>
      <c r="BC58" s="16"/>
      <c r="BD58" s="16"/>
      <c r="BE58" s="16"/>
      <c r="BF58" s="16"/>
      <c r="BG58" s="16"/>
      <c r="BH58" s="16">
        <v>6</v>
      </c>
      <c r="BI58" s="16"/>
      <c r="BJ58" s="16"/>
      <c r="BK58" s="16"/>
      <c r="BL58" s="16"/>
      <c r="BM58" s="16"/>
      <c r="BN58" s="16"/>
      <c r="BO58" s="16"/>
      <c r="BP58" s="16">
        <v>8</v>
      </c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>
        <v>9</v>
      </c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>
        <v>10</v>
      </c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>
        <v>11</v>
      </c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763"/>
    </row>
    <row r="59" spans="1:134" ht="28.5" customHeight="1">
      <c r="A59" s="764" t="s">
        <v>28</v>
      </c>
      <c r="B59" s="765"/>
      <c r="C59" s="765"/>
      <c r="D59" s="765"/>
      <c r="E59" s="765"/>
      <c r="F59" s="766"/>
      <c r="G59" s="766"/>
      <c r="H59" s="766"/>
      <c r="I59" s="767" t="s">
        <v>466</v>
      </c>
      <c r="J59" s="768"/>
      <c r="K59" s="768"/>
      <c r="L59" s="768"/>
      <c r="M59" s="768"/>
      <c r="N59" s="768"/>
      <c r="O59" s="768"/>
      <c r="P59" s="768"/>
      <c r="Q59" s="768"/>
      <c r="R59" s="768"/>
      <c r="S59" s="768"/>
      <c r="T59" s="768"/>
      <c r="U59" s="768"/>
      <c r="V59" s="768"/>
      <c r="W59" s="768"/>
      <c r="X59" s="768"/>
      <c r="Y59" s="768"/>
      <c r="Z59" s="768"/>
      <c r="AA59" s="768"/>
      <c r="AB59" s="768"/>
      <c r="AC59" s="768"/>
      <c r="AD59" s="768"/>
      <c r="AE59" s="768"/>
      <c r="AF59" s="768"/>
      <c r="AG59" s="768"/>
      <c r="AH59" s="768"/>
      <c r="AI59" s="769"/>
      <c r="AJ59" s="770">
        <v>42278</v>
      </c>
      <c r="AK59" s="771"/>
      <c r="AL59" s="771"/>
      <c r="AM59" s="771"/>
      <c r="AN59" s="771"/>
      <c r="AO59" s="771"/>
      <c r="AP59" s="771"/>
      <c r="AQ59" s="772"/>
      <c r="AR59" s="773">
        <v>42307</v>
      </c>
      <c r="AS59" s="774"/>
      <c r="AT59" s="774"/>
      <c r="AU59" s="774"/>
      <c r="AV59" s="774"/>
      <c r="AW59" s="774"/>
      <c r="AX59" s="774"/>
      <c r="AY59" s="774"/>
      <c r="AZ59" s="770">
        <v>42278</v>
      </c>
      <c r="BA59" s="771"/>
      <c r="BB59" s="771"/>
      <c r="BC59" s="771"/>
      <c r="BD59" s="771"/>
      <c r="BE59" s="771"/>
      <c r="BF59" s="771"/>
      <c r="BG59" s="772"/>
      <c r="BH59" s="773">
        <v>42307</v>
      </c>
      <c r="BI59" s="774"/>
      <c r="BJ59" s="774"/>
      <c r="BK59" s="774"/>
      <c r="BL59" s="774"/>
      <c r="BM59" s="774"/>
      <c r="BN59" s="774"/>
      <c r="BO59" s="774"/>
      <c r="BP59" s="774">
        <v>100</v>
      </c>
      <c r="BQ59" s="774"/>
      <c r="BR59" s="774"/>
      <c r="BS59" s="774"/>
      <c r="BT59" s="774"/>
      <c r="BU59" s="774"/>
      <c r="BV59" s="774"/>
      <c r="BW59" s="774"/>
      <c r="BX59" s="774"/>
      <c r="BY59" s="774"/>
      <c r="BZ59" s="774"/>
      <c r="CA59" s="774"/>
      <c r="CB59" s="774"/>
      <c r="CC59" s="272">
        <v>100</v>
      </c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5"/>
      <c r="CQ59" s="275"/>
      <c r="CR59" s="275"/>
      <c r="CS59" s="275"/>
      <c r="CT59" s="275"/>
      <c r="CU59" s="275"/>
      <c r="CV59" s="275"/>
      <c r="CW59" s="275"/>
      <c r="CX59" s="275"/>
      <c r="CY59" s="275"/>
      <c r="CZ59" s="275"/>
      <c r="DA59" s="275"/>
      <c r="DB59" s="275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775"/>
    </row>
    <row r="60" spans="1:134" ht="25.5" customHeight="1">
      <c r="A60" s="776" t="s">
        <v>34</v>
      </c>
      <c r="B60" s="777"/>
      <c r="C60" s="777"/>
      <c r="D60" s="777"/>
      <c r="E60" s="777"/>
      <c r="F60" s="777"/>
      <c r="G60" s="777"/>
      <c r="H60" s="778"/>
      <c r="I60" s="779" t="s">
        <v>467</v>
      </c>
      <c r="J60" s="779"/>
      <c r="K60" s="779"/>
      <c r="L60" s="779"/>
      <c r="M60" s="779"/>
      <c r="N60" s="779"/>
      <c r="O60" s="779"/>
      <c r="P60" s="779"/>
      <c r="Q60" s="779"/>
      <c r="R60" s="779"/>
      <c r="S60" s="779"/>
      <c r="T60" s="779"/>
      <c r="U60" s="779"/>
      <c r="V60" s="779"/>
      <c r="W60" s="779"/>
      <c r="X60" s="779"/>
      <c r="Y60" s="779"/>
      <c r="Z60" s="779"/>
      <c r="AA60" s="779"/>
      <c r="AB60" s="779"/>
      <c r="AC60" s="779"/>
      <c r="AD60" s="779"/>
      <c r="AE60" s="779"/>
      <c r="AF60" s="779"/>
      <c r="AG60" s="779"/>
      <c r="AH60" s="779"/>
      <c r="AI60" s="779"/>
      <c r="AJ60" s="780">
        <v>42310</v>
      </c>
      <c r="AK60" s="781"/>
      <c r="AL60" s="781"/>
      <c r="AM60" s="781"/>
      <c r="AN60" s="781"/>
      <c r="AO60" s="781"/>
      <c r="AP60" s="781"/>
      <c r="AQ60" s="782"/>
      <c r="AR60" s="780">
        <v>42318</v>
      </c>
      <c r="AS60" s="781"/>
      <c r="AT60" s="781"/>
      <c r="AU60" s="781"/>
      <c r="AV60" s="781"/>
      <c r="AW60" s="781"/>
      <c r="AX60" s="781"/>
      <c r="AY60" s="782"/>
      <c r="AZ60" s="780">
        <v>42310</v>
      </c>
      <c r="BA60" s="781"/>
      <c r="BB60" s="781"/>
      <c r="BC60" s="781"/>
      <c r="BD60" s="781"/>
      <c r="BE60" s="781"/>
      <c r="BF60" s="781"/>
      <c r="BG60" s="782"/>
      <c r="BH60" s="780">
        <v>42318</v>
      </c>
      <c r="BI60" s="781"/>
      <c r="BJ60" s="781"/>
      <c r="BK60" s="781"/>
      <c r="BL60" s="781"/>
      <c r="BM60" s="781"/>
      <c r="BN60" s="781"/>
      <c r="BO60" s="782"/>
      <c r="BP60" s="801">
        <v>100</v>
      </c>
      <c r="BQ60" s="781"/>
      <c r="BR60" s="781"/>
      <c r="BS60" s="781"/>
      <c r="BT60" s="781"/>
      <c r="BU60" s="781"/>
      <c r="BV60" s="781"/>
      <c r="BW60" s="781"/>
      <c r="BX60" s="781"/>
      <c r="BY60" s="781"/>
      <c r="BZ60" s="781"/>
      <c r="CA60" s="781"/>
      <c r="CB60" s="782"/>
      <c r="CC60" s="783">
        <v>100</v>
      </c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9"/>
      <c r="CP60" s="59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46"/>
      <c r="DC60" s="53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784"/>
    </row>
    <row r="61" spans="1:134" ht="15" customHeight="1">
      <c r="A61" s="785" t="s">
        <v>36</v>
      </c>
      <c r="B61" s="786"/>
      <c r="C61" s="786"/>
      <c r="D61" s="786"/>
      <c r="E61" s="786"/>
      <c r="F61" s="787"/>
      <c r="G61" s="787"/>
      <c r="H61" s="787"/>
      <c r="I61" s="788" t="s">
        <v>468</v>
      </c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8"/>
      <c r="AA61" s="788"/>
      <c r="AB61" s="788"/>
      <c r="AC61" s="788"/>
      <c r="AD61" s="788"/>
      <c r="AE61" s="788"/>
      <c r="AF61" s="788"/>
      <c r="AG61" s="788"/>
      <c r="AH61" s="788"/>
      <c r="AI61" s="788"/>
      <c r="AJ61" s="789">
        <v>42319</v>
      </c>
      <c r="AK61" s="790"/>
      <c r="AL61" s="790"/>
      <c r="AM61" s="790"/>
      <c r="AN61" s="790"/>
      <c r="AO61" s="790"/>
      <c r="AP61" s="790"/>
      <c r="AQ61" s="790"/>
      <c r="AR61" s="789">
        <v>42332</v>
      </c>
      <c r="AS61" s="790"/>
      <c r="AT61" s="790"/>
      <c r="AU61" s="790"/>
      <c r="AV61" s="790"/>
      <c r="AW61" s="790"/>
      <c r="AX61" s="790"/>
      <c r="AY61" s="790"/>
      <c r="AZ61" s="789">
        <v>42319</v>
      </c>
      <c r="BA61" s="790"/>
      <c r="BB61" s="790"/>
      <c r="BC61" s="790"/>
      <c r="BD61" s="790"/>
      <c r="BE61" s="790"/>
      <c r="BF61" s="790"/>
      <c r="BG61" s="790"/>
      <c r="BH61" s="789">
        <v>42332</v>
      </c>
      <c r="BI61" s="790"/>
      <c r="BJ61" s="790"/>
      <c r="BK61" s="790"/>
      <c r="BL61" s="790"/>
      <c r="BM61" s="790"/>
      <c r="BN61" s="790"/>
      <c r="BO61" s="790"/>
      <c r="BP61" s="790">
        <v>100</v>
      </c>
      <c r="BQ61" s="790"/>
      <c r="BR61" s="790"/>
      <c r="BS61" s="790"/>
      <c r="BT61" s="790"/>
      <c r="BU61" s="790"/>
      <c r="BV61" s="790"/>
      <c r="BW61" s="790"/>
      <c r="BX61" s="790"/>
      <c r="BY61" s="790"/>
      <c r="BZ61" s="790"/>
      <c r="CA61" s="790"/>
      <c r="CB61" s="790"/>
      <c r="CC61" s="790">
        <v>100</v>
      </c>
      <c r="CD61" s="790"/>
      <c r="CE61" s="790"/>
      <c r="CF61" s="790"/>
      <c r="CG61" s="790"/>
      <c r="CH61" s="790"/>
      <c r="CI61" s="790"/>
      <c r="CJ61" s="790"/>
      <c r="CK61" s="790"/>
      <c r="CL61" s="790"/>
      <c r="CM61" s="790"/>
      <c r="CN61" s="790"/>
      <c r="CO61" s="790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791"/>
    </row>
    <row r="62" spans="1:134" ht="15" customHeight="1">
      <c r="A62" s="785" t="s">
        <v>38</v>
      </c>
      <c r="B62" s="786"/>
      <c r="C62" s="786"/>
      <c r="D62" s="786"/>
      <c r="E62" s="786"/>
      <c r="F62" s="787"/>
      <c r="G62" s="787"/>
      <c r="H62" s="787"/>
      <c r="I62" s="788" t="s">
        <v>469</v>
      </c>
      <c r="J62" s="788"/>
      <c r="K62" s="788"/>
      <c r="L62" s="788"/>
      <c r="M62" s="788"/>
      <c r="N62" s="788"/>
      <c r="O62" s="788"/>
      <c r="P62" s="788"/>
      <c r="Q62" s="788"/>
      <c r="R62" s="788"/>
      <c r="S62" s="788"/>
      <c r="T62" s="788"/>
      <c r="U62" s="788"/>
      <c r="V62" s="788"/>
      <c r="W62" s="788"/>
      <c r="X62" s="788"/>
      <c r="Y62" s="788"/>
      <c r="Z62" s="788"/>
      <c r="AA62" s="788"/>
      <c r="AB62" s="788"/>
      <c r="AC62" s="788"/>
      <c r="AD62" s="788"/>
      <c r="AE62" s="788"/>
      <c r="AF62" s="788"/>
      <c r="AG62" s="788"/>
      <c r="AH62" s="788"/>
      <c r="AI62" s="788"/>
      <c r="AJ62" s="789">
        <v>42333</v>
      </c>
      <c r="AK62" s="790"/>
      <c r="AL62" s="790"/>
      <c r="AM62" s="790"/>
      <c r="AN62" s="790"/>
      <c r="AO62" s="790"/>
      <c r="AP62" s="790"/>
      <c r="AQ62" s="790"/>
      <c r="AR62" s="789">
        <v>42362</v>
      </c>
      <c r="AS62" s="790"/>
      <c r="AT62" s="790"/>
      <c r="AU62" s="790"/>
      <c r="AV62" s="790"/>
      <c r="AW62" s="790"/>
      <c r="AX62" s="790"/>
      <c r="AY62" s="790"/>
      <c r="AZ62" s="789">
        <v>42333</v>
      </c>
      <c r="BA62" s="790"/>
      <c r="BB62" s="790"/>
      <c r="BC62" s="790"/>
      <c r="BD62" s="790"/>
      <c r="BE62" s="790"/>
      <c r="BF62" s="790"/>
      <c r="BG62" s="790"/>
      <c r="BH62" s="789">
        <v>42362</v>
      </c>
      <c r="BI62" s="790"/>
      <c r="BJ62" s="790"/>
      <c r="BK62" s="790"/>
      <c r="BL62" s="790"/>
      <c r="BM62" s="790"/>
      <c r="BN62" s="790"/>
      <c r="BO62" s="790"/>
      <c r="BP62" s="790">
        <v>100</v>
      </c>
      <c r="BQ62" s="790"/>
      <c r="BR62" s="790"/>
      <c r="BS62" s="790"/>
      <c r="BT62" s="790"/>
      <c r="BU62" s="790"/>
      <c r="BV62" s="790"/>
      <c r="BW62" s="790"/>
      <c r="BX62" s="790"/>
      <c r="BY62" s="790"/>
      <c r="BZ62" s="790"/>
      <c r="CA62" s="790"/>
      <c r="CB62" s="790"/>
      <c r="CC62" s="790">
        <v>100</v>
      </c>
      <c r="CD62" s="790"/>
      <c r="CE62" s="790"/>
      <c r="CF62" s="790"/>
      <c r="CG62" s="790"/>
      <c r="CH62" s="790"/>
      <c r="CI62" s="790"/>
      <c r="CJ62" s="790"/>
      <c r="CK62" s="790"/>
      <c r="CL62" s="790"/>
      <c r="CM62" s="790"/>
      <c r="CN62" s="790"/>
      <c r="CO62" s="790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791"/>
    </row>
    <row r="63" spans="1:134" ht="15" customHeight="1" thickBot="1">
      <c r="A63" s="792" t="s">
        <v>40</v>
      </c>
      <c r="B63" s="793"/>
      <c r="C63" s="793"/>
      <c r="D63" s="793"/>
      <c r="E63" s="793"/>
      <c r="F63" s="794"/>
      <c r="G63" s="794"/>
      <c r="H63" s="794"/>
      <c r="I63" s="795" t="s">
        <v>470</v>
      </c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6">
        <v>42363</v>
      </c>
      <c r="AK63" s="19"/>
      <c r="AL63" s="19"/>
      <c r="AM63" s="19"/>
      <c r="AN63" s="19"/>
      <c r="AO63" s="19"/>
      <c r="AP63" s="19"/>
      <c r="AQ63" s="19"/>
      <c r="AR63" s="796">
        <v>42368</v>
      </c>
      <c r="AS63" s="19"/>
      <c r="AT63" s="19"/>
      <c r="AU63" s="19"/>
      <c r="AV63" s="19"/>
      <c r="AW63" s="19"/>
      <c r="AX63" s="19"/>
      <c r="AY63" s="19"/>
      <c r="AZ63" s="796">
        <v>42363</v>
      </c>
      <c r="BA63" s="19"/>
      <c r="BB63" s="19"/>
      <c r="BC63" s="19"/>
      <c r="BD63" s="19"/>
      <c r="BE63" s="19"/>
      <c r="BF63" s="19"/>
      <c r="BG63" s="19"/>
      <c r="BH63" s="796">
        <v>42368</v>
      </c>
      <c r="BI63" s="19"/>
      <c r="BJ63" s="19"/>
      <c r="BK63" s="19"/>
      <c r="BL63" s="19"/>
      <c r="BM63" s="19"/>
      <c r="BN63" s="19"/>
      <c r="BO63" s="19"/>
      <c r="BP63" s="16">
        <v>100</v>
      </c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>
        <v>100</v>
      </c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797"/>
    </row>
    <row r="64" spans="1:134" ht="15" customHeight="1">
      <c r="A64" s="798"/>
      <c r="B64" s="798"/>
      <c r="C64" s="798"/>
      <c r="D64" s="798"/>
      <c r="E64" s="798"/>
      <c r="F64" s="798"/>
      <c r="G64" s="798"/>
      <c r="H64" s="798"/>
      <c r="I64" s="799"/>
      <c r="J64" s="799"/>
      <c r="K64" s="799"/>
      <c r="L64" s="799"/>
      <c r="M64" s="799"/>
      <c r="N64" s="799"/>
      <c r="O64" s="799"/>
      <c r="P64" s="799"/>
      <c r="Q64" s="799"/>
      <c r="R64" s="799"/>
      <c r="S64" s="799"/>
      <c r="T64" s="799"/>
      <c r="U64" s="799"/>
      <c r="V64" s="799"/>
      <c r="W64" s="799"/>
      <c r="X64" s="799"/>
      <c r="Y64" s="799"/>
      <c r="Z64" s="799"/>
      <c r="AA64" s="799"/>
      <c r="AB64" s="799"/>
      <c r="AC64" s="799"/>
      <c r="AD64" s="799"/>
      <c r="AE64" s="799"/>
      <c r="AF64" s="799"/>
      <c r="AG64" s="799"/>
      <c r="AH64" s="799"/>
      <c r="AI64" s="799"/>
      <c r="AJ64" s="800"/>
      <c r="AK64" s="4"/>
      <c r="AL64" s="4"/>
      <c r="AM64" s="4"/>
      <c r="AN64" s="4"/>
      <c r="AO64" s="4"/>
      <c r="AP64" s="4"/>
      <c r="AQ64" s="4"/>
      <c r="AR64" s="800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730"/>
      <c r="DD64" s="730"/>
      <c r="DE64" s="730"/>
      <c r="DF64" s="730"/>
      <c r="DG64" s="730"/>
      <c r="DH64" s="730"/>
      <c r="DI64" s="730"/>
      <c r="DJ64" s="730"/>
      <c r="DK64" s="730"/>
      <c r="DL64" s="730"/>
      <c r="DM64" s="730"/>
      <c r="DN64" s="730"/>
      <c r="DO64" s="730"/>
      <c r="DP64" s="730"/>
      <c r="DQ64" s="730"/>
      <c r="DR64" s="730"/>
      <c r="DS64" s="730"/>
      <c r="DT64" s="730"/>
      <c r="DU64" s="730"/>
      <c r="DV64" s="730"/>
      <c r="DW64" s="730"/>
      <c r="DX64" s="730"/>
      <c r="DY64" s="730"/>
      <c r="DZ64" s="730"/>
      <c r="EA64" s="730"/>
      <c r="EB64" s="730"/>
      <c r="EC64" s="730"/>
      <c r="ED64" s="730"/>
    </row>
    <row r="65" spans="1:134" ht="15" customHeight="1">
      <c r="A65" s="798"/>
      <c r="B65" s="798"/>
      <c r="C65" s="798"/>
      <c r="D65" s="798"/>
      <c r="E65" s="798"/>
      <c r="F65" s="798"/>
      <c r="G65" s="798"/>
      <c r="H65" s="798"/>
      <c r="I65" s="799"/>
      <c r="J65" s="799"/>
      <c r="K65" s="799"/>
      <c r="L65" s="799"/>
      <c r="M65" s="799"/>
      <c r="N65" s="799"/>
      <c r="O65" s="799"/>
      <c r="P65" s="799"/>
      <c r="Q65" s="799"/>
      <c r="R65" s="799"/>
      <c r="S65" s="799"/>
      <c r="T65" s="799"/>
      <c r="U65" s="799"/>
      <c r="V65" s="799"/>
      <c r="W65" s="799"/>
      <c r="X65" s="799"/>
      <c r="Y65" s="799"/>
      <c r="Z65" s="799"/>
      <c r="AA65" s="799"/>
      <c r="AB65" s="799"/>
      <c r="AC65" s="799"/>
      <c r="AD65" s="799"/>
      <c r="AE65" s="799"/>
      <c r="AF65" s="799"/>
      <c r="AG65" s="799"/>
      <c r="AH65" s="799"/>
      <c r="AI65" s="799"/>
      <c r="AJ65" s="800"/>
      <c r="AK65" s="4"/>
      <c r="AL65" s="4"/>
      <c r="AM65" s="4"/>
      <c r="AN65" s="4"/>
      <c r="AO65" s="4"/>
      <c r="AP65" s="4"/>
      <c r="AQ65" s="4"/>
      <c r="AR65" s="800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730"/>
      <c r="DD65" s="730"/>
      <c r="DE65" s="730"/>
      <c r="DF65" s="730"/>
      <c r="DG65" s="730"/>
      <c r="DH65" s="730"/>
      <c r="DI65" s="730"/>
      <c r="DJ65" s="730"/>
      <c r="DK65" s="730"/>
      <c r="DL65" s="730"/>
      <c r="DM65" s="730"/>
      <c r="DN65" s="730"/>
      <c r="DO65" s="730"/>
      <c r="DP65" s="730"/>
      <c r="DQ65" s="730"/>
      <c r="DR65" s="730"/>
      <c r="DS65" s="730"/>
      <c r="DT65" s="730"/>
      <c r="DU65" s="730"/>
      <c r="DV65" s="730"/>
      <c r="DW65" s="730"/>
      <c r="DX65" s="730"/>
      <c r="DY65" s="730"/>
      <c r="DZ65" s="730"/>
      <c r="EA65" s="730"/>
      <c r="EB65" s="730"/>
      <c r="EC65" s="730"/>
      <c r="ED65" s="730"/>
    </row>
    <row r="66" spans="1:134" ht="15" customHeight="1">
      <c r="A66" s="93" t="s">
        <v>444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758" t="s">
        <v>179</v>
      </c>
      <c r="AB66" s="758"/>
      <c r="AC66" s="758"/>
      <c r="AD66" s="758"/>
      <c r="AE66" s="758"/>
      <c r="AF66" s="758"/>
      <c r="AG66" s="758"/>
      <c r="AH66" s="758"/>
      <c r="AI66" s="758"/>
      <c r="AJ66" s="758"/>
      <c r="AK66" s="758"/>
      <c r="AL66" s="758"/>
      <c r="AM66" s="758"/>
      <c r="AN66" s="758"/>
      <c r="AO66" s="758"/>
      <c r="AP66" s="758"/>
      <c r="AQ66" s="758"/>
      <c r="AR66" s="758"/>
      <c r="AS66" s="758"/>
      <c r="AT66" s="758"/>
      <c r="AU66" s="758"/>
      <c r="AV66" s="758"/>
      <c r="AW66" s="758"/>
      <c r="AX66" s="758"/>
      <c r="AY66" s="758"/>
      <c r="AZ66" s="758"/>
      <c r="BA66" s="758"/>
      <c r="BB66" s="758"/>
      <c r="BC66" s="758"/>
      <c r="BD66" s="758"/>
      <c r="BE66" s="758"/>
      <c r="BF66" s="758"/>
      <c r="BG66" s="758"/>
      <c r="BH66" s="758"/>
      <c r="BI66" s="758"/>
      <c r="BJ66" s="758"/>
      <c r="BK66" s="758"/>
      <c r="BL66" s="758"/>
      <c r="BM66" s="758"/>
      <c r="BN66" s="758"/>
      <c r="BO66" s="758"/>
      <c r="BP66" s="758"/>
      <c r="BQ66" s="758"/>
      <c r="BR66" s="758"/>
      <c r="BS66" s="758"/>
      <c r="BT66" s="758"/>
      <c r="BU66" s="758"/>
      <c r="BV66" s="758"/>
      <c r="BW66" s="758"/>
      <c r="BX66" s="758"/>
      <c r="BY66" s="758"/>
      <c r="BZ66" s="758"/>
      <c r="CA66" s="758"/>
      <c r="CB66" s="758"/>
      <c r="CC66" s="758"/>
      <c r="CD66" s="758"/>
      <c r="CE66" s="758"/>
      <c r="CF66" s="758"/>
      <c r="CG66" s="758"/>
      <c r="CH66" s="758"/>
      <c r="CI66" s="758"/>
      <c r="CJ66" s="758"/>
      <c r="CK66" s="758"/>
      <c r="CL66" s="758"/>
      <c r="CM66" s="758"/>
      <c r="CN66" s="758"/>
      <c r="CO66" s="758"/>
      <c r="CP66" s="758"/>
      <c r="CQ66" s="758"/>
      <c r="CR66" s="758"/>
      <c r="CS66" s="758"/>
      <c r="CT66" s="758"/>
      <c r="CU66" s="758"/>
      <c r="CV66" s="758"/>
      <c r="CW66" s="758"/>
      <c r="CX66" s="758"/>
      <c r="CY66" s="758"/>
      <c r="CZ66" s="758"/>
      <c r="DA66" s="758"/>
      <c r="DB66" s="758"/>
      <c r="DC66" s="758"/>
      <c r="DD66" s="758"/>
      <c r="DE66" s="758"/>
      <c r="DF66" s="758"/>
      <c r="DG66" s="758"/>
      <c r="DH66" s="758"/>
      <c r="DI66" s="758"/>
      <c r="DJ66" s="758"/>
      <c r="DK66" s="758"/>
      <c r="DL66" s="758"/>
      <c r="DM66" s="758"/>
      <c r="DN66" s="758"/>
      <c r="DO66" s="758"/>
      <c r="DP66" s="758"/>
      <c r="DQ66" s="758"/>
      <c r="DR66" s="758"/>
      <c r="DS66" s="758"/>
      <c r="DT66" s="758"/>
      <c r="DU66" s="758"/>
      <c r="DV66" s="758"/>
      <c r="DW66" s="758"/>
      <c r="DX66" s="758"/>
      <c r="DY66" s="758"/>
      <c r="DZ66" s="758"/>
      <c r="EA66" s="758"/>
      <c r="EB66" s="758"/>
      <c r="EC66" s="758"/>
      <c r="ED66" s="758"/>
    </row>
    <row r="67" spans="1:134" ht="15" customHeight="1" thickBot="1">
      <c r="A67" s="5">
        <v>4</v>
      </c>
      <c r="ED67" s="4"/>
    </row>
    <row r="68" spans="1:134" ht="15" customHeight="1">
      <c r="A68" s="84" t="s">
        <v>445</v>
      </c>
      <c r="B68" s="263"/>
      <c r="C68" s="263"/>
      <c r="D68" s="263"/>
      <c r="E68" s="263"/>
      <c r="F68" s="85"/>
      <c r="G68" s="85"/>
      <c r="H68" s="85"/>
      <c r="I68" s="85" t="s">
        <v>446</v>
      </c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261" t="s">
        <v>447</v>
      </c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  <c r="BD68" s="262"/>
      <c r="BE68" s="262"/>
      <c r="BF68" s="262"/>
      <c r="BG68" s="262"/>
      <c r="BH68" s="262"/>
      <c r="BI68" s="262"/>
      <c r="BJ68" s="262"/>
      <c r="BK68" s="262"/>
      <c r="BL68" s="262"/>
      <c r="BM68" s="262"/>
      <c r="BN68" s="262"/>
      <c r="BO68" s="263"/>
      <c r="BP68" s="85" t="s">
        <v>448</v>
      </c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 t="s">
        <v>449</v>
      </c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 t="s">
        <v>280</v>
      </c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 t="s">
        <v>450</v>
      </c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264"/>
    </row>
    <row r="69" spans="1:134" ht="15" customHeight="1">
      <c r="A69" s="88" t="s">
        <v>451</v>
      </c>
      <c r="B69" s="90"/>
      <c r="C69" s="90"/>
      <c r="D69" s="90"/>
      <c r="E69" s="90"/>
      <c r="F69" s="89"/>
      <c r="G69" s="89"/>
      <c r="H69" s="89"/>
      <c r="I69" s="89" t="s">
        <v>452</v>
      </c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759" t="s">
        <v>453</v>
      </c>
      <c r="AK69" s="760"/>
      <c r="AL69" s="760"/>
      <c r="AM69" s="760"/>
      <c r="AN69" s="760"/>
      <c r="AO69" s="760"/>
      <c r="AP69" s="760"/>
      <c r="AQ69" s="760"/>
      <c r="AR69" s="760"/>
      <c r="AS69" s="760"/>
      <c r="AT69" s="760"/>
      <c r="AU69" s="760"/>
      <c r="AV69" s="760"/>
      <c r="AW69" s="760"/>
      <c r="AX69" s="760"/>
      <c r="AY69" s="761"/>
      <c r="AZ69" s="759" t="s">
        <v>454</v>
      </c>
      <c r="BA69" s="760"/>
      <c r="BB69" s="760"/>
      <c r="BC69" s="760"/>
      <c r="BD69" s="760"/>
      <c r="BE69" s="760"/>
      <c r="BF69" s="760"/>
      <c r="BG69" s="760"/>
      <c r="BH69" s="760"/>
      <c r="BI69" s="760"/>
      <c r="BJ69" s="760"/>
      <c r="BK69" s="760"/>
      <c r="BL69" s="760"/>
      <c r="BM69" s="760"/>
      <c r="BN69" s="760"/>
      <c r="BO69" s="761"/>
      <c r="BP69" s="89" t="s">
        <v>455</v>
      </c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 t="s">
        <v>456</v>
      </c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 t="s">
        <v>457</v>
      </c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 t="s">
        <v>458</v>
      </c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91"/>
    </row>
    <row r="70" spans="1:134" ht="15" customHeight="1">
      <c r="A70" s="88" t="s">
        <v>459</v>
      </c>
      <c r="B70" s="90"/>
      <c r="C70" s="90"/>
      <c r="D70" s="90"/>
      <c r="E70" s="90"/>
      <c r="F70" s="89"/>
      <c r="G70" s="89"/>
      <c r="H70" s="89"/>
      <c r="I70" s="89" t="s">
        <v>460</v>
      </c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 t="s">
        <v>461</v>
      </c>
      <c r="AK70" s="89"/>
      <c r="AL70" s="89"/>
      <c r="AM70" s="89"/>
      <c r="AN70" s="89"/>
      <c r="AO70" s="89"/>
      <c r="AP70" s="89"/>
      <c r="AQ70" s="89"/>
      <c r="AR70" s="89" t="s">
        <v>462</v>
      </c>
      <c r="AS70" s="89"/>
      <c r="AT70" s="89"/>
      <c r="AU70" s="89"/>
      <c r="AV70" s="89"/>
      <c r="AW70" s="89"/>
      <c r="AX70" s="89"/>
      <c r="AY70" s="89"/>
      <c r="AZ70" s="89" t="s">
        <v>461</v>
      </c>
      <c r="BA70" s="89"/>
      <c r="BB70" s="89"/>
      <c r="BC70" s="89"/>
      <c r="BD70" s="89"/>
      <c r="BE70" s="89"/>
      <c r="BF70" s="89"/>
      <c r="BG70" s="89"/>
      <c r="BH70" s="89" t="s">
        <v>462</v>
      </c>
      <c r="BI70" s="89"/>
      <c r="BJ70" s="89"/>
      <c r="BK70" s="89"/>
      <c r="BL70" s="89"/>
      <c r="BM70" s="89"/>
      <c r="BN70" s="89"/>
      <c r="BO70" s="89"/>
      <c r="BP70" s="89" t="s">
        <v>463</v>
      </c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 t="s">
        <v>463</v>
      </c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91"/>
    </row>
    <row r="71" spans="1:134" ht="15" customHeight="1">
      <c r="A71" s="303" t="s">
        <v>464</v>
      </c>
      <c r="B71" s="52"/>
      <c r="C71" s="52"/>
      <c r="D71" s="52"/>
      <c r="E71" s="52"/>
      <c r="F71" s="304"/>
      <c r="G71" s="304"/>
      <c r="H71" s="304"/>
      <c r="I71" s="304" t="s">
        <v>465</v>
      </c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4"/>
      <c r="BG71" s="304"/>
      <c r="BH71" s="304"/>
      <c r="BI71" s="304"/>
      <c r="BJ71" s="304"/>
      <c r="BK71" s="304"/>
      <c r="BL71" s="304"/>
      <c r="BM71" s="304"/>
      <c r="BN71" s="304"/>
      <c r="BO71" s="304"/>
      <c r="BP71" s="304"/>
      <c r="BQ71" s="304"/>
      <c r="BR71" s="304"/>
      <c r="BS71" s="304"/>
      <c r="BT71" s="304"/>
      <c r="BU71" s="304"/>
      <c r="BV71" s="304"/>
      <c r="BW71" s="304"/>
      <c r="BX71" s="304"/>
      <c r="BY71" s="304"/>
      <c r="BZ71" s="304"/>
      <c r="CA71" s="304"/>
      <c r="CB71" s="304"/>
      <c r="CC71" s="304"/>
      <c r="CD71" s="304"/>
      <c r="CE71" s="304"/>
      <c r="CF71" s="304"/>
      <c r="CG71" s="304"/>
      <c r="CH71" s="304"/>
      <c r="CI71" s="304"/>
      <c r="CJ71" s="304"/>
      <c r="CK71" s="304"/>
      <c r="CL71" s="304"/>
      <c r="CM71" s="304"/>
      <c r="CN71" s="304"/>
      <c r="CO71" s="304"/>
      <c r="CP71" s="304"/>
      <c r="CQ71" s="304"/>
      <c r="CR71" s="304"/>
      <c r="CS71" s="304"/>
      <c r="CT71" s="304"/>
      <c r="CU71" s="304"/>
      <c r="CV71" s="304"/>
      <c r="CW71" s="304"/>
      <c r="CX71" s="304"/>
      <c r="CY71" s="304"/>
      <c r="CZ71" s="304"/>
      <c r="DA71" s="304"/>
      <c r="DB71" s="304"/>
      <c r="DC71" s="304"/>
      <c r="DD71" s="304"/>
      <c r="DE71" s="304"/>
      <c r="DF71" s="304"/>
      <c r="DG71" s="304"/>
      <c r="DH71" s="304"/>
      <c r="DI71" s="304"/>
      <c r="DJ71" s="304"/>
      <c r="DK71" s="304"/>
      <c r="DL71" s="304"/>
      <c r="DM71" s="304"/>
      <c r="DN71" s="304"/>
      <c r="DO71" s="304"/>
      <c r="DP71" s="304"/>
      <c r="DQ71" s="304"/>
      <c r="DR71" s="304"/>
      <c r="DS71" s="304"/>
      <c r="DT71" s="304"/>
      <c r="DU71" s="304"/>
      <c r="DV71" s="304"/>
      <c r="DW71" s="304"/>
      <c r="DX71" s="304"/>
      <c r="DY71" s="304"/>
      <c r="DZ71" s="304"/>
      <c r="EA71" s="304"/>
      <c r="EB71" s="304"/>
      <c r="EC71" s="304"/>
      <c r="ED71" s="762"/>
    </row>
    <row r="72" spans="1:134" ht="15" customHeight="1" thickBot="1">
      <c r="A72" s="15">
        <v>1</v>
      </c>
      <c r="B72" s="290"/>
      <c r="C72" s="290"/>
      <c r="D72" s="290"/>
      <c r="E72" s="290"/>
      <c r="F72" s="16"/>
      <c r="G72" s="16"/>
      <c r="H72" s="16"/>
      <c r="I72" s="16">
        <v>2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v>3</v>
      </c>
      <c r="AK72" s="16"/>
      <c r="AL72" s="16"/>
      <c r="AM72" s="16"/>
      <c r="AN72" s="16"/>
      <c r="AO72" s="16"/>
      <c r="AP72" s="16"/>
      <c r="AQ72" s="16"/>
      <c r="AR72" s="16">
        <v>4</v>
      </c>
      <c r="AS72" s="16"/>
      <c r="AT72" s="16"/>
      <c r="AU72" s="16"/>
      <c r="AV72" s="16"/>
      <c r="AW72" s="16"/>
      <c r="AX72" s="16"/>
      <c r="AY72" s="16"/>
      <c r="AZ72" s="16">
        <v>5</v>
      </c>
      <c r="BA72" s="16"/>
      <c r="BB72" s="16"/>
      <c r="BC72" s="16"/>
      <c r="BD72" s="16"/>
      <c r="BE72" s="16"/>
      <c r="BF72" s="16"/>
      <c r="BG72" s="16"/>
      <c r="BH72" s="16">
        <v>6</v>
      </c>
      <c r="BI72" s="16"/>
      <c r="BJ72" s="16"/>
      <c r="BK72" s="16"/>
      <c r="BL72" s="16"/>
      <c r="BM72" s="16"/>
      <c r="BN72" s="16"/>
      <c r="BO72" s="16"/>
      <c r="BP72" s="16">
        <v>8</v>
      </c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>
        <v>9</v>
      </c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>
        <v>10</v>
      </c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>
        <v>11</v>
      </c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763"/>
    </row>
    <row r="73" spans="1:134" ht="16.5" customHeight="1" thickBot="1">
      <c r="A73" s="764" t="s">
        <v>28</v>
      </c>
      <c r="B73" s="765"/>
      <c r="C73" s="765"/>
      <c r="D73" s="765"/>
      <c r="E73" s="765"/>
      <c r="F73" s="766"/>
      <c r="G73" s="766"/>
      <c r="H73" s="766"/>
      <c r="I73" s="767" t="s">
        <v>471</v>
      </c>
      <c r="J73" s="768"/>
      <c r="K73" s="768"/>
      <c r="L73" s="768"/>
      <c r="M73" s="768"/>
      <c r="N73" s="768"/>
      <c r="O73" s="768"/>
      <c r="P73" s="768"/>
      <c r="Q73" s="768"/>
      <c r="R73" s="768"/>
      <c r="S73" s="768"/>
      <c r="T73" s="768"/>
      <c r="U73" s="768"/>
      <c r="V73" s="768"/>
      <c r="W73" s="768"/>
      <c r="X73" s="768"/>
      <c r="Y73" s="768"/>
      <c r="Z73" s="768"/>
      <c r="AA73" s="768"/>
      <c r="AB73" s="768"/>
      <c r="AC73" s="768"/>
      <c r="AD73" s="768"/>
      <c r="AE73" s="768"/>
      <c r="AF73" s="768"/>
      <c r="AG73" s="768"/>
      <c r="AH73" s="768"/>
      <c r="AI73" s="769"/>
      <c r="AJ73" s="770">
        <v>42121</v>
      </c>
      <c r="AK73" s="771"/>
      <c r="AL73" s="771"/>
      <c r="AM73" s="771"/>
      <c r="AN73" s="771"/>
      <c r="AO73" s="771"/>
      <c r="AP73" s="771"/>
      <c r="AQ73" s="772"/>
      <c r="AR73" s="773">
        <v>42124</v>
      </c>
      <c r="AS73" s="774"/>
      <c r="AT73" s="774"/>
      <c r="AU73" s="774"/>
      <c r="AV73" s="774"/>
      <c r="AW73" s="774"/>
      <c r="AX73" s="774"/>
      <c r="AY73" s="774"/>
      <c r="AZ73" s="770">
        <v>42121</v>
      </c>
      <c r="BA73" s="771"/>
      <c r="BB73" s="771"/>
      <c r="BC73" s="771"/>
      <c r="BD73" s="771"/>
      <c r="BE73" s="771"/>
      <c r="BF73" s="771"/>
      <c r="BG73" s="772"/>
      <c r="BH73" s="773">
        <v>42124</v>
      </c>
      <c r="BI73" s="774"/>
      <c r="BJ73" s="774"/>
      <c r="BK73" s="774"/>
      <c r="BL73" s="774"/>
      <c r="BM73" s="774"/>
      <c r="BN73" s="774"/>
      <c r="BO73" s="774"/>
      <c r="BP73" s="774">
        <v>100</v>
      </c>
      <c r="BQ73" s="774"/>
      <c r="BR73" s="774"/>
      <c r="BS73" s="774"/>
      <c r="BT73" s="774"/>
      <c r="BU73" s="774"/>
      <c r="BV73" s="774"/>
      <c r="BW73" s="774"/>
      <c r="BX73" s="774"/>
      <c r="BY73" s="774"/>
      <c r="BZ73" s="774"/>
      <c r="CA73" s="774"/>
      <c r="CB73" s="774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5"/>
      <c r="CQ73" s="275"/>
      <c r="CR73" s="275"/>
      <c r="CS73" s="275"/>
      <c r="CT73" s="275"/>
      <c r="CU73" s="275"/>
      <c r="CV73" s="275"/>
      <c r="CW73" s="275"/>
      <c r="CX73" s="275"/>
      <c r="CY73" s="275"/>
      <c r="CZ73" s="275"/>
      <c r="DA73" s="275"/>
      <c r="DB73" s="275"/>
      <c r="DC73" s="273"/>
      <c r="DD73" s="273"/>
      <c r="DE73" s="273"/>
      <c r="DF73" s="273"/>
      <c r="DG73" s="273"/>
      <c r="DH73" s="273"/>
      <c r="DI73" s="273"/>
      <c r="DJ73" s="273"/>
      <c r="DK73" s="273"/>
      <c r="DL73" s="273"/>
      <c r="DM73" s="273"/>
      <c r="DN73" s="273"/>
      <c r="DO73" s="273"/>
      <c r="DP73" s="273"/>
      <c r="DQ73" s="273"/>
      <c r="DR73" s="273"/>
      <c r="DS73" s="273"/>
      <c r="DT73" s="273"/>
      <c r="DU73" s="273"/>
      <c r="DV73" s="273"/>
      <c r="DW73" s="273"/>
      <c r="DX73" s="273"/>
      <c r="DY73" s="273"/>
      <c r="DZ73" s="273"/>
      <c r="EA73" s="273"/>
      <c r="EB73" s="273"/>
      <c r="EC73" s="273"/>
      <c r="ED73" s="775"/>
    </row>
    <row r="74" spans="1:134" ht="15" customHeight="1" thickBot="1">
      <c r="A74" s="802" t="s">
        <v>34</v>
      </c>
      <c r="B74" s="803"/>
      <c r="C74" s="803"/>
      <c r="D74" s="803"/>
      <c r="E74" s="803"/>
      <c r="F74" s="804"/>
      <c r="G74" s="804"/>
      <c r="H74" s="804"/>
      <c r="I74" s="795" t="s">
        <v>472</v>
      </c>
      <c r="J74" s="795"/>
      <c r="K74" s="795"/>
      <c r="L74" s="795"/>
      <c r="M74" s="795"/>
      <c r="N74" s="795"/>
      <c r="O74" s="795"/>
      <c r="P74" s="795"/>
      <c r="Q74" s="795"/>
      <c r="R74" s="795"/>
      <c r="S74" s="795"/>
      <c r="T74" s="795"/>
      <c r="U74" s="795"/>
      <c r="V74" s="795"/>
      <c r="W74" s="795"/>
      <c r="X74" s="795"/>
      <c r="Y74" s="795"/>
      <c r="Z74" s="795"/>
      <c r="AA74" s="795"/>
      <c r="AB74" s="795"/>
      <c r="AC74" s="795"/>
      <c r="AD74" s="795"/>
      <c r="AE74" s="795"/>
      <c r="AF74" s="795"/>
      <c r="AG74" s="795"/>
      <c r="AH74" s="795"/>
      <c r="AI74" s="795"/>
      <c r="AJ74" s="805">
        <v>42135</v>
      </c>
      <c r="AK74" s="806"/>
      <c r="AL74" s="806"/>
      <c r="AM74" s="806"/>
      <c r="AN74" s="806"/>
      <c r="AO74" s="806"/>
      <c r="AP74" s="806"/>
      <c r="AQ74" s="807"/>
      <c r="AR74" s="805">
        <v>42185</v>
      </c>
      <c r="AS74" s="806"/>
      <c r="AT74" s="806"/>
      <c r="AU74" s="806"/>
      <c r="AV74" s="806"/>
      <c r="AW74" s="806"/>
      <c r="AX74" s="806"/>
      <c r="AY74" s="807"/>
      <c r="AZ74" s="805">
        <v>42135</v>
      </c>
      <c r="BA74" s="806"/>
      <c r="BB74" s="806"/>
      <c r="BC74" s="806"/>
      <c r="BD74" s="806"/>
      <c r="BE74" s="806"/>
      <c r="BF74" s="806"/>
      <c r="BG74" s="807"/>
      <c r="BH74" s="805">
        <v>42185</v>
      </c>
      <c r="BI74" s="806"/>
      <c r="BJ74" s="806"/>
      <c r="BK74" s="806"/>
      <c r="BL74" s="806"/>
      <c r="BM74" s="806"/>
      <c r="BN74" s="806"/>
      <c r="BO74" s="807"/>
      <c r="BP74" s="808">
        <v>100</v>
      </c>
      <c r="BQ74" s="289"/>
      <c r="BR74" s="289"/>
      <c r="BS74" s="289"/>
      <c r="BT74" s="289"/>
      <c r="BU74" s="289"/>
      <c r="BV74" s="289"/>
      <c r="BW74" s="289"/>
      <c r="BX74" s="289"/>
      <c r="BY74" s="289"/>
      <c r="BZ74" s="289"/>
      <c r="CA74" s="289"/>
      <c r="CB74" s="290"/>
      <c r="CC74" s="808"/>
      <c r="CD74" s="289"/>
      <c r="CE74" s="289"/>
      <c r="CF74" s="289"/>
      <c r="CG74" s="289"/>
      <c r="CH74" s="289"/>
      <c r="CI74" s="289"/>
      <c r="CJ74" s="289"/>
      <c r="CK74" s="289"/>
      <c r="CL74" s="289"/>
      <c r="CM74" s="289"/>
      <c r="CN74" s="289"/>
      <c r="CO74" s="290"/>
      <c r="CP74" s="292"/>
      <c r="CQ74" s="291"/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18"/>
      <c r="DC74" s="809"/>
      <c r="DD74" s="810"/>
      <c r="DE74" s="810"/>
      <c r="DF74" s="810"/>
      <c r="DG74" s="810"/>
      <c r="DH74" s="810"/>
      <c r="DI74" s="810"/>
      <c r="DJ74" s="810"/>
      <c r="DK74" s="810"/>
      <c r="DL74" s="810"/>
      <c r="DM74" s="810"/>
      <c r="DN74" s="810"/>
      <c r="DO74" s="810"/>
      <c r="DP74" s="810"/>
      <c r="DQ74" s="810"/>
      <c r="DR74" s="810"/>
      <c r="DS74" s="810"/>
      <c r="DT74" s="810"/>
      <c r="DU74" s="810"/>
      <c r="DV74" s="810"/>
      <c r="DW74" s="810"/>
      <c r="DX74" s="810"/>
      <c r="DY74" s="810"/>
      <c r="DZ74" s="810"/>
      <c r="EA74" s="810"/>
      <c r="EB74" s="810"/>
      <c r="EC74" s="810"/>
      <c r="ED74" s="811"/>
    </row>
    <row r="75" spans="1:134" ht="15" customHeight="1">
      <c r="A75" s="798"/>
      <c r="B75" s="798"/>
      <c r="C75" s="798"/>
      <c r="D75" s="798"/>
      <c r="E75" s="798"/>
      <c r="F75" s="798"/>
      <c r="G75" s="798"/>
      <c r="H75" s="798"/>
      <c r="I75" s="799"/>
      <c r="J75" s="799"/>
      <c r="K75" s="799"/>
      <c r="L75" s="799"/>
      <c r="M75" s="799"/>
      <c r="N75" s="799"/>
      <c r="O75" s="799"/>
      <c r="P75" s="799"/>
      <c r="Q75" s="799"/>
      <c r="R75" s="799"/>
      <c r="S75" s="799"/>
      <c r="T75" s="799"/>
      <c r="U75" s="799"/>
      <c r="V75" s="799"/>
      <c r="W75" s="799"/>
      <c r="X75" s="799"/>
      <c r="Y75" s="799"/>
      <c r="Z75" s="799"/>
      <c r="AA75" s="799"/>
      <c r="AB75" s="799"/>
      <c r="AC75" s="799"/>
      <c r="AD75" s="799"/>
      <c r="AE75" s="799"/>
      <c r="AF75" s="799"/>
      <c r="AG75" s="799"/>
      <c r="AH75" s="799"/>
      <c r="AI75" s="799"/>
      <c r="AJ75" s="800"/>
      <c r="AK75" s="4"/>
      <c r="AL75" s="4"/>
      <c r="AM75" s="4"/>
      <c r="AN75" s="4"/>
      <c r="AO75" s="4"/>
      <c r="AP75" s="4"/>
      <c r="AQ75" s="4"/>
      <c r="AR75" s="800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730"/>
      <c r="DD75" s="730"/>
      <c r="DE75" s="730"/>
      <c r="DF75" s="730"/>
      <c r="DG75" s="730"/>
      <c r="DH75" s="730"/>
      <c r="DI75" s="730"/>
      <c r="DJ75" s="730"/>
      <c r="DK75" s="730"/>
      <c r="DL75" s="730"/>
      <c r="DM75" s="730"/>
      <c r="DN75" s="730"/>
      <c r="DO75" s="730"/>
      <c r="DP75" s="730"/>
      <c r="DQ75" s="730"/>
      <c r="DR75" s="730"/>
      <c r="DS75" s="730"/>
      <c r="DT75" s="730"/>
      <c r="DU75" s="730"/>
      <c r="DV75" s="730"/>
      <c r="DW75" s="730"/>
      <c r="DX75" s="730"/>
      <c r="DY75" s="730"/>
      <c r="DZ75" s="730"/>
      <c r="EA75" s="730"/>
      <c r="EB75" s="730"/>
      <c r="EC75" s="730"/>
      <c r="ED75" s="730"/>
    </row>
    <row r="76" spans="1:134" ht="15" customHeight="1">
      <c r="A76" s="798"/>
      <c r="B76" s="798"/>
      <c r="C76" s="798"/>
      <c r="D76" s="798"/>
      <c r="E76" s="798"/>
      <c r="F76" s="798"/>
      <c r="G76" s="798"/>
      <c r="H76" s="798"/>
      <c r="I76" s="799"/>
      <c r="J76" s="799"/>
      <c r="K76" s="799"/>
      <c r="L76" s="799"/>
      <c r="M76" s="799"/>
      <c r="N76" s="799"/>
      <c r="O76" s="799"/>
      <c r="P76" s="799"/>
      <c r="Q76" s="799"/>
      <c r="R76" s="799"/>
      <c r="S76" s="799"/>
      <c r="T76" s="799"/>
      <c r="U76" s="799"/>
      <c r="V76" s="799"/>
      <c r="W76" s="799"/>
      <c r="X76" s="799"/>
      <c r="Y76" s="799"/>
      <c r="Z76" s="799"/>
      <c r="AA76" s="799"/>
      <c r="AB76" s="799"/>
      <c r="AC76" s="799"/>
      <c r="AD76" s="799"/>
      <c r="AE76" s="799"/>
      <c r="AF76" s="799"/>
      <c r="AG76" s="799"/>
      <c r="AH76" s="799"/>
      <c r="AI76" s="799"/>
      <c r="AJ76" s="800"/>
      <c r="AK76" s="4"/>
      <c r="AL76" s="4"/>
      <c r="AM76" s="4"/>
      <c r="AN76" s="4"/>
      <c r="AO76" s="4"/>
      <c r="AP76" s="4"/>
      <c r="AQ76" s="4"/>
      <c r="AR76" s="800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730"/>
      <c r="DD76" s="730"/>
      <c r="DE76" s="730"/>
      <c r="DF76" s="730"/>
      <c r="DG76" s="730"/>
      <c r="DH76" s="730"/>
      <c r="DI76" s="730"/>
      <c r="DJ76" s="730"/>
      <c r="DK76" s="730"/>
      <c r="DL76" s="730"/>
      <c r="DM76" s="730"/>
      <c r="DN76" s="730"/>
      <c r="DO76" s="730"/>
      <c r="DP76" s="730"/>
      <c r="DQ76" s="730"/>
      <c r="DR76" s="730"/>
      <c r="DS76" s="730"/>
      <c r="DT76" s="730"/>
      <c r="DU76" s="730"/>
      <c r="DV76" s="730"/>
      <c r="DW76" s="730"/>
      <c r="DX76" s="730"/>
      <c r="DY76" s="730"/>
      <c r="DZ76" s="730"/>
      <c r="EA76" s="730"/>
      <c r="EB76" s="730"/>
      <c r="EC76" s="730"/>
      <c r="ED76" s="730"/>
    </row>
    <row r="77" spans="1:134" ht="15" customHeight="1">
      <c r="A77" s="93" t="s">
        <v>444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758" t="s">
        <v>183</v>
      </c>
      <c r="AB77" s="758"/>
      <c r="AC77" s="758"/>
      <c r="AD77" s="758"/>
      <c r="AE77" s="758"/>
      <c r="AF77" s="758"/>
      <c r="AG77" s="758"/>
      <c r="AH77" s="758"/>
      <c r="AI77" s="758"/>
      <c r="AJ77" s="758"/>
      <c r="AK77" s="758"/>
      <c r="AL77" s="758"/>
      <c r="AM77" s="758"/>
      <c r="AN77" s="758"/>
      <c r="AO77" s="758"/>
      <c r="AP77" s="758"/>
      <c r="AQ77" s="758"/>
      <c r="AR77" s="758"/>
      <c r="AS77" s="758"/>
      <c r="AT77" s="758"/>
      <c r="AU77" s="758"/>
      <c r="AV77" s="758"/>
      <c r="AW77" s="758"/>
      <c r="AX77" s="758"/>
      <c r="AY77" s="758"/>
      <c r="AZ77" s="758"/>
      <c r="BA77" s="758"/>
      <c r="BB77" s="758"/>
      <c r="BC77" s="758"/>
      <c r="BD77" s="758"/>
      <c r="BE77" s="758"/>
      <c r="BF77" s="758"/>
      <c r="BG77" s="758"/>
      <c r="BH77" s="758"/>
      <c r="BI77" s="758"/>
      <c r="BJ77" s="758"/>
      <c r="BK77" s="758"/>
      <c r="BL77" s="758"/>
      <c r="BM77" s="758"/>
      <c r="BN77" s="758"/>
      <c r="BO77" s="758"/>
      <c r="BP77" s="758"/>
      <c r="BQ77" s="758"/>
      <c r="BR77" s="758"/>
      <c r="BS77" s="758"/>
      <c r="BT77" s="758"/>
      <c r="BU77" s="758"/>
      <c r="BV77" s="758"/>
      <c r="BW77" s="758"/>
      <c r="BX77" s="758"/>
      <c r="BY77" s="758"/>
      <c r="BZ77" s="758"/>
      <c r="CA77" s="758"/>
      <c r="CB77" s="758"/>
      <c r="CC77" s="758"/>
      <c r="CD77" s="758"/>
      <c r="CE77" s="758"/>
      <c r="CF77" s="758"/>
      <c r="CG77" s="758"/>
      <c r="CH77" s="758"/>
      <c r="CI77" s="758"/>
      <c r="CJ77" s="758"/>
      <c r="CK77" s="758"/>
      <c r="CL77" s="758"/>
      <c r="CM77" s="758"/>
      <c r="CN77" s="758"/>
      <c r="CO77" s="758"/>
      <c r="CP77" s="758"/>
      <c r="CQ77" s="758"/>
      <c r="CR77" s="758"/>
      <c r="CS77" s="758"/>
      <c r="CT77" s="758"/>
      <c r="CU77" s="758"/>
      <c r="CV77" s="758"/>
      <c r="CW77" s="758"/>
      <c r="CX77" s="758"/>
      <c r="CY77" s="758"/>
      <c r="CZ77" s="758"/>
      <c r="DA77" s="758"/>
      <c r="DB77" s="758"/>
      <c r="DC77" s="758"/>
      <c r="DD77" s="758"/>
      <c r="DE77" s="758"/>
      <c r="DF77" s="758"/>
      <c r="DG77" s="758"/>
      <c r="DH77" s="758"/>
      <c r="DI77" s="758"/>
      <c r="DJ77" s="758"/>
      <c r="DK77" s="758"/>
      <c r="DL77" s="758"/>
      <c r="DM77" s="758"/>
      <c r="DN77" s="758"/>
      <c r="DO77" s="758"/>
      <c r="DP77" s="758"/>
      <c r="DQ77" s="758"/>
      <c r="DR77" s="758"/>
      <c r="DS77" s="758"/>
      <c r="DT77" s="758"/>
      <c r="DU77" s="758"/>
      <c r="DV77" s="758"/>
      <c r="DW77" s="758"/>
      <c r="DX77" s="758"/>
      <c r="DY77" s="758"/>
      <c r="DZ77" s="758"/>
      <c r="EA77" s="758"/>
      <c r="EB77" s="758"/>
      <c r="EC77" s="758"/>
      <c r="ED77" s="758"/>
    </row>
    <row r="78" spans="1:134" ht="15" customHeight="1" thickBot="1">
      <c r="A78" s="5">
        <v>5</v>
      </c>
      <c r="ED78" s="4"/>
    </row>
    <row r="79" spans="1:134" ht="15" customHeight="1">
      <c r="A79" s="84" t="s">
        <v>445</v>
      </c>
      <c r="B79" s="263"/>
      <c r="C79" s="263"/>
      <c r="D79" s="263"/>
      <c r="E79" s="263"/>
      <c r="F79" s="85"/>
      <c r="G79" s="85"/>
      <c r="H79" s="85"/>
      <c r="I79" s="85" t="s">
        <v>446</v>
      </c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261" t="s">
        <v>447</v>
      </c>
      <c r="AK79" s="262"/>
      <c r="AL79" s="262"/>
      <c r="AM79" s="262"/>
      <c r="AN79" s="262"/>
      <c r="AO79" s="262"/>
      <c r="AP79" s="262"/>
      <c r="AQ79" s="262"/>
      <c r="AR79" s="262"/>
      <c r="AS79" s="262"/>
      <c r="AT79" s="262"/>
      <c r="AU79" s="262"/>
      <c r="AV79" s="262"/>
      <c r="AW79" s="262"/>
      <c r="AX79" s="262"/>
      <c r="AY79" s="262"/>
      <c r="AZ79" s="262"/>
      <c r="BA79" s="262"/>
      <c r="BB79" s="262"/>
      <c r="BC79" s="262"/>
      <c r="BD79" s="262"/>
      <c r="BE79" s="262"/>
      <c r="BF79" s="262"/>
      <c r="BG79" s="262"/>
      <c r="BH79" s="262"/>
      <c r="BI79" s="262"/>
      <c r="BJ79" s="262"/>
      <c r="BK79" s="262"/>
      <c r="BL79" s="262"/>
      <c r="BM79" s="262"/>
      <c r="BN79" s="262"/>
      <c r="BO79" s="263"/>
      <c r="BP79" s="85" t="s">
        <v>448</v>
      </c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 t="s">
        <v>449</v>
      </c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 t="s">
        <v>280</v>
      </c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 t="s">
        <v>450</v>
      </c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264"/>
    </row>
    <row r="80" spans="1:134" ht="15" customHeight="1">
      <c r="A80" s="88" t="s">
        <v>451</v>
      </c>
      <c r="B80" s="90"/>
      <c r="C80" s="90"/>
      <c r="D80" s="90"/>
      <c r="E80" s="90"/>
      <c r="F80" s="89"/>
      <c r="G80" s="89"/>
      <c r="H80" s="89"/>
      <c r="I80" s="89" t="s">
        <v>452</v>
      </c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759" t="s">
        <v>453</v>
      </c>
      <c r="AK80" s="760"/>
      <c r="AL80" s="760"/>
      <c r="AM80" s="760"/>
      <c r="AN80" s="760"/>
      <c r="AO80" s="760"/>
      <c r="AP80" s="760"/>
      <c r="AQ80" s="760"/>
      <c r="AR80" s="760"/>
      <c r="AS80" s="760"/>
      <c r="AT80" s="760"/>
      <c r="AU80" s="760"/>
      <c r="AV80" s="760"/>
      <c r="AW80" s="760"/>
      <c r="AX80" s="760"/>
      <c r="AY80" s="761"/>
      <c r="AZ80" s="759" t="s">
        <v>454</v>
      </c>
      <c r="BA80" s="760"/>
      <c r="BB80" s="760"/>
      <c r="BC80" s="760"/>
      <c r="BD80" s="760"/>
      <c r="BE80" s="760"/>
      <c r="BF80" s="760"/>
      <c r="BG80" s="760"/>
      <c r="BH80" s="760"/>
      <c r="BI80" s="760"/>
      <c r="BJ80" s="760"/>
      <c r="BK80" s="760"/>
      <c r="BL80" s="760"/>
      <c r="BM80" s="760"/>
      <c r="BN80" s="760"/>
      <c r="BO80" s="761"/>
      <c r="BP80" s="89" t="s">
        <v>455</v>
      </c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 t="s">
        <v>456</v>
      </c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 t="s">
        <v>457</v>
      </c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 t="s">
        <v>458</v>
      </c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91"/>
    </row>
    <row r="81" spans="1:134" ht="15" customHeight="1">
      <c r="A81" s="88" t="s">
        <v>459</v>
      </c>
      <c r="B81" s="90"/>
      <c r="C81" s="90"/>
      <c r="D81" s="90"/>
      <c r="E81" s="90"/>
      <c r="F81" s="89"/>
      <c r="G81" s="89"/>
      <c r="H81" s="89"/>
      <c r="I81" s="89" t="s">
        <v>460</v>
      </c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 t="s">
        <v>461</v>
      </c>
      <c r="AK81" s="89"/>
      <c r="AL81" s="89"/>
      <c r="AM81" s="89"/>
      <c r="AN81" s="89"/>
      <c r="AO81" s="89"/>
      <c r="AP81" s="89"/>
      <c r="AQ81" s="89"/>
      <c r="AR81" s="89" t="s">
        <v>462</v>
      </c>
      <c r="AS81" s="89"/>
      <c r="AT81" s="89"/>
      <c r="AU81" s="89"/>
      <c r="AV81" s="89"/>
      <c r="AW81" s="89"/>
      <c r="AX81" s="89"/>
      <c r="AY81" s="89"/>
      <c r="AZ81" s="89" t="s">
        <v>461</v>
      </c>
      <c r="BA81" s="89"/>
      <c r="BB81" s="89"/>
      <c r="BC81" s="89"/>
      <c r="BD81" s="89"/>
      <c r="BE81" s="89"/>
      <c r="BF81" s="89"/>
      <c r="BG81" s="89"/>
      <c r="BH81" s="89" t="s">
        <v>462</v>
      </c>
      <c r="BI81" s="89"/>
      <c r="BJ81" s="89"/>
      <c r="BK81" s="89"/>
      <c r="BL81" s="89"/>
      <c r="BM81" s="89"/>
      <c r="BN81" s="89"/>
      <c r="BO81" s="89"/>
      <c r="BP81" s="89" t="s">
        <v>463</v>
      </c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 t="s">
        <v>463</v>
      </c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91"/>
    </row>
    <row r="82" spans="1:134" ht="15" customHeight="1">
      <c r="A82" s="303" t="s">
        <v>464</v>
      </c>
      <c r="B82" s="52"/>
      <c r="C82" s="52"/>
      <c r="D82" s="52"/>
      <c r="E82" s="52"/>
      <c r="F82" s="304"/>
      <c r="G82" s="304"/>
      <c r="H82" s="304"/>
      <c r="I82" s="304" t="s">
        <v>465</v>
      </c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4"/>
      <c r="AR82" s="304"/>
      <c r="AS82" s="304"/>
      <c r="AT82" s="304"/>
      <c r="AU82" s="304"/>
      <c r="AV82" s="304"/>
      <c r="AW82" s="304"/>
      <c r="AX82" s="304"/>
      <c r="AY82" s="304"/>
      <c r="AZ82" s="304"/>
      <c r="BA82" s="304"/>
      <c r="BB82" s="304"/>
      <c r="BC82" s="304"/>
      <c r="BD82" s="304"/>
      <c r="BE82" s="304"/>
      <c r="BF82" s="304"/>
      <c r="BG82" s="304"/>
      <c r="BH82" s="304"/>
      <c r="BI82" s="304"/>
      <c r="BJ82" s="304"/>
      <c r="BK82" s="304"/>
      <c r="BL82" s="304"/>
      <c r="BM82" s="304"/>
      <c r="BN82" s="304"/>
      <c r="BO82" s="304"/>
      <c r="BP82" s="304"/>
      <c r="BQ82" s="304"/>
      <c r="BR82" s="304"/>
      <c r="BS82" s="304"/>
      <c r="BT82" s="304"/>
      <c r="BU82" s="304"/>
      <c r="BV82" s="304"/>
      <c r="BW82" s="304"/>
      <c r="BX82" s="304"/>
      <c r="BY82" s="304"/>
      <c r="BZ82" s="304"/>
      <c r="CA82" s="304"/>
      <c r="CB82" s="304"/>
      <c r="CC82" s="304"/>
      <c r="CD82" s="304"/>
      <c r="CE82" s="304"/>
      <c r="CF82" s="304"/>
      <c r="CG82" s="304"/>
      <c r="CH82" s="304"/>
      <c r="CI82" s="304"/>
      <c r="CJ82" s="304"/>
      <c r="CK82" s="304"/>
      <c r="CL82" s="304"/>
      <c r="CM82" s="304"/>
      <c r="CN82" s="304"/>
      <c r="CO82" s="304"/>
      <c r="CP82" s="304"/>
      <c r="CQ82" s="304"/>
      <c r="CR82" s="304"/>
      <c r="CS82" s="304"/>
      <c r="CT82" s="304"/>
      <c r="CU82" s="304"/>
      <c r="CV82" s="304"/>
      <c r="CW82" s="304"/>
      <c r="CX82" s="304"/>
      <c r="CY82" s="304"/>
      <c r="CZ82" s="304"/>
      <c r="DA82" s="304"/>
      <c r="DB82" s="304"/>
      <c r="DC82" s="304"/>
      <c r="DD82" s="304"/>
      <c r="DE82" s="304"/>
      <c r="DF82" s="304"/>
      <c r="DG82" s="304"/>
      <c r="DH82" s="304"/>
      <c r="DI82" s="304"/>
      <c r="DJ82" s="304"/>
      <c r="DK82" s="304"/>
      <c r="DL82" s="304"/>
      <c r="DM82" s="304"/>
      <c r="DN82" s="304"/>
      <c r="DO82" s="304"/>
      <c r="DP82" s="304"/>
      <c r="DQ82" s="304"/>
      <c r="DR82" s="304"/>
      <c r="DS82" s="304"/>
      <c r="DT82" s="304"/>
      <c r="DU82" s="304"/>
      <c r="DV82" s="304"/>
      <c r="DW82" s="304"/>
      <c r="DX82" s="304"/>
      <c r="DY82" s="304"/>
      <c r="DZ82" s="304"/>
      <c r="EA82" s="304"/>
      <c r="EB82" s="304"/>
      <c r="EC82" s="304"/>
      <c r="ED82" s="762"/>
    </row>
    <row r="83" spans="1:134" ht="15" customHeight="1" thickBot="1">
      <c r="A83" s="15">
        <v>1</v>
      </c>
      <c r="B83" s="290"/>
      <c r="C83" s="290"/>
      <c r="D83" s="290"/>
      <c r="E83" s="290"/>
      <c r="F83" s="16"/>
      <c r="G83" s="16"/>
      <c r="H83" s="16"/>
      <c r="I83" s="16">
        <v>2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>
        <v>3</v>
      </c>
      <c r="AK83" s="16"/>
      <c r="AL83" s="16"/>
      <c r="AM83" s="16"/>
      <c r="AN83" s="16"/>
      <c r="AO83" s="16"/>
      <c r="AP83" s="16"/>
      <c r="AQ83" s="16"/>
      <c r="AR83" s="16">
        <v>4</v>
      </c>
      <c r="AS83" s="16"/>
      <c r="AT83" s="16"/>
      <c r="AU83" s="16"/>
      <c r="AV83" s="16"/>
      <c r="AW83" s="16"/>
      <c r="AX83" s="16"/>
      <c r="AY83" s="16"/>
      <c r="AZ83" s="16">
        <v>5</v>
      </c>
      <c r="BA83" s="16"/>
      <c r="BB83" s="16"/>
      <c r="BC83" s="16"/>
      <c r="BD83" s="16"/>
      <c r="BE83" s="16"/>
      <c r="BF83" s="16"/>
      <c r="BG83" s="16"/>
      <c r="BH83" s="16">
        <v>6</v>
      </c>
      <c r="BI83" s="16"/>
      <c r="BJ83" s="16"/>
      <c r="BK83" s="16"/>
      <c r="BL83" s="16"/>
      <c r="BM83" s="16"/>
      <c r="BN83" s="16"/>
      <c r="BO83" s="16"/>
      <c r="BP83" s="16">
        <v>8</v>
      </c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>
        <v>9</v>
      </c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>
        <v>10</v>
      </c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>
        <v>11</v>
      </c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763"/>
    </row>
    <row r="84" spans="1:134" ht="27" customHeight="1">
      <c r="A84" s="764" t="s">
        <v>28</v>
      </c>
      <c r="B84" s="765"/>
      <c r="C84" s="765"/>
      <c r="D84" s="765"/>
      <c r="E84" s="765"/>
      <c r="F84" s="766"/>
      <c r="G84" s="766"/>
      <c r="H84" s="766"/>
      <c r="I84" s="767" t="s">
        <v>466</v>
      </c>
      <c r="J84" s="768"/>
      <c r="K84" s="768"/>
      <c r="L84" s="768"/>
      <c r="M84" s="768"/>
      <c r="N84" s="768"/>
      <c r="O84" s="768"/>
      <c r="P84" s="768"/>
      <c r="Q84" s="768"/>
      <c r="R84" s="768"/>
      <c r="S84" s="768"/>
      <c r="T84" s="768"/>
      <c r="U84" s="768"/>
      <c r="V84" s="768"/>
      <c r="W84" s="768"/>
      <c r="X84" s="768"/>
      <c r="Y84" s="768"/>
      <c r="Z84" s="768"/>
      <c r="AA84" s="768"/>
      <c r="AB84" s="768"/>
      <c r="AC84" s="768"/>
      <c r="AD84" s="768"/>
      <c r="AE84" s="768"/>
      <c r="AF84" s="768"/>
      <c r="AG84" s="768"/>
      <c r="AH84" s="768"/>
      <c r="AI84" s="769"/>
      <c r="AJ84" s="770">
        <v>42095</v>
      </c>
      <c r="AK84" s="771"/>
      <c r="AL84" s="771"/>
      <c r="AM84" s="771"/>
      <c r="AN84" s="771"/>
      <c r="AO84" s="771"/>
      <c r="AP84" s="771"/>
      <c r="AQ84" s="772"/>
      <c r="AR84" s="773">
        <v>42124</v>
      </c>
      <c r="AS84" s="774"/>
      <c r="AT84" s="774"/>
      <c r="AU84" s="774"/>
      <c r="AV84" s="774"/>
      <c r="AW84" s="774"/>
      <c r="AX84" s="774"/>
      <c r="AY84" s="774"/>
      <c r="AZ84" s="770">
        <v>42095</v>
      </c>
      <c r="BA84" s="771"/>
      <c r="BB84" s="771"/>
      <c r="BC84" s="771"/>
      <c r="BD84" s="771"/>
      <c r="BE84" s="771"/>
      <c r="BF84" s="771"/>
      <c r="BG84" s="772"/>
      <c r="BH84" s="773">
        <v>42124</v>
      </c>
      <c r="BI84" s="774"/>
      <c r="BJ84" s="774"/>
      <c r="BK84" s="774"/>
      <c r="BL84" s="774"/>
      <c r="BM84" s="774"/>
      <c r="BN84" s="774"/>
      <c r="BO84" s="774"/>
      <c r="BP84" s="774">
        <v>100</v>
      </c>
      <c r="BQ84" s="774"/>
      <c r="BR84" s="774"/>
      <c r="BS84" s="774"/>
      <c r="BT84" s="774"/>
      <c r="BU84" s="774"/>
      <c r="BV84" s="774"/>
      <c r="BW84" s="774"/>
      <c r="BX84" s="774"/>
      <c r="BY84" s="774"/>
      <c r="BZ84" s="774"/>
      <c r="CA84" s="774"/>
      <c r="CB84" s="774"/>
      <c r="CC84" s="272"/>
      <c r="CD84" s="272"/>
      <c r="CE84" s="272"/>
      <c r="CF84" s="272"/>
      <c r="CG84" s="272"/>
      <c r="CH84" s="272"/>
      <c r="CI84" s="272"/>
      <c r="CJ84" s="272"/>
      <c r="CK84" s="272"/>
      <c r="CL84" s="272"/>
      <c r="CM84" s="272"/>
      <c r="CN84" s="272"/>
      <c r="CO84" s="272"/>
      <c r="CP84" s="275"/>
      <c r="CQ84" s="275"/>
      <c r="CR84" s="275"/>
      <c r="CS84" s="275"/>
      <c r="CT84" s="275"/>
      <c r="CU84" s="275"/>
      <c r="CV84" s="275"/>
      <c r="CW84" s="275"/>
      <c r="CX84" s="275"/>
      <c r="CY84" s="275"/>
      <c r="CZ84" s="275"/>
      <c r="DA84" s="275"/>
      <c r="DB84" s="275"/>
      <c r="DC84" s="273"/>
      <c r="DD84" s="273"/>
      <c r="DE84" s="273"/>
      <c r="DF84" s="273"/>
      <c r="DG84" s="273"/>
      <c r="DH84" s="273"/>
      <c r="DI84" s="273"/>
      <c r="DJ84" s="273"/>
      <c r="DK84" s="273"/>
      <c r="DL84" s="273"/>
      <c r="DM84" s="273"/>
      <c r="DN84" s="273"/>
      <c r="DO84" s="273"/>
      <c r="DP84" s="273"/>
      <c r="DQ84" s="273"/>
      <c r="DR84" s="273"/>
      <c r="DS84" s="273"/>
      <c r="DT84" s="273"/>
      <c r="DU84" s="273"/>
      <c r="DV84" s="273"/>
      <c r="DW84" s="273"/>
      <c r="DX84" s="273"/>
      <c r="DY84" s="273"/>
      <c r="DZ84" s="273"/>
      <c r="EA84" s="273"/>
      <c r="EB84" s="273"/>
      <c r="EC84" s="273"/>
      <c r="ED84" s="775"/>
    </row>
    <row r="85" spans="1:134" ht="29.25" customHeight="1">
      <c r="A85" s="776" t="s">
        <v>34</v>
      </c>
      <c r="B85" s="777"/>
      <c r="C85" s="777"/>
      <c r="D85" s="777"/>
      <c r="E85" s="777"/>
      <c r="F85" s="777"/>
      <c r="G85" s="777"/>
      <c r="H85" s="778"/>
      <c r="I85" s="779" t="s">
        <v>467</v>
      </c>
      <c r="J85" s="779"/>
      <c r="K85" s="779"/>
      <c r="L85" s="779"/>
      <c r="M85" s="779"/>
      <c r="N85" s="779"/>
      <c r="O85" s="779"/>
      <c r="P85" s="779"/>
      <c r="Q85" s="779"/>
      <c r="R85" s="779"/>
      <c r="S85" s="779"/>
      <c r="T85" s="779"/>
      <c r="U85" s="779"/>
      <c r="V85" s="779"/>
      <c r="W85" s="779"/>
      <c r="X85" s="779"/>
      <c r="Y85" s="779"/>
      <c r="Z85" s="779"/>
      <c r="AA85" s="779"/>
      <c r="AB85" s="779"/>
      <c r="AC85" s="779"/>
      <c r="AD85" s="779"/>
      <c r="AE85" s="779"/>
      <c r="AF85" s="779"/>
      <c r="AG85" s="779"/>
      <c r="AH85" s="779"/>
      <c r="AI85" s="779"/>
      <c r="AJ85" s="780">
        <v>42128</v>
      </c>
      <c r="AK85" s="781"/>
      <c r="AL85" s="781"/>
      <c r="AM85" s="781"/>
      <c r="AN85" s="781"/>
      <c r="AO85" s="781"/>
      <c r="AP85" s="781"/>
      <c r="AQ85" s="782"/>
      <c r="AR85" s="780">
        <v>42135</v>
      </c>
      <c r="AS85" s="781"/>
      <c r="AT85" s="781"/>
      <c r="AU85" s="781"/>
      <c r="AV85" s="781"/>
      <c r="AW85" s="781"/>
      <c r="AX85" s="781"/>
      <c r="AY85" s="782"/>
      <c r="AZ85" s="780">
        <v>42128</v>
      </c>
      <c r="BA85" s="781"/>
      <c r="BB85" s="781"/>
      <c r="BC85" s="781"/>
      <c r="BD85" s="781"/>
      <c r="BE85" s="781"/>
      <c r="BF85" s="781"/>
      <c r="BG85" s="782"/>
      <c r="BH85" s="780">
        <v>42135</v>
      </c>
      <c r="BI85" s="781"/>
      <c r="BJ85" s="781"/>
      <c r="BK85" s="781"/>
      <c r="BL85" s="781"/>
      <c r="BM85" s="781"/>
      <c r="BN85" s="781"/>
      <c r="BO85" s="782"/>
      <c r="BP85" s="801">
        <v>100</v>
      </c>
      <c r="BQ85" s="781"/>
      <c r="BR85" s="781"/>
      <c r="BS85" s="781"/>
      <c r="BT85" s="781"/>
      <c r="BU85" s="781"/>
      <c r="BV85" s="781"/>
      <c r="BW85" s="781"/>
      <c r="BX85" s="781"/>
      <c r="BY85" s="781"/>
      <c r="BZ85" s="781"/>
      <c r="CA85" s="781"/>
      <c r="CB85" s="782"/>
      <c r="CC85" s="783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9"/>
      <c r="CP85" s="59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46"/>
      <c r="DC85" s="53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784"/>
    </row>
    <row r="86" spans="1:134" ht="15" customHeight="1">
      <c r="A86" s="785" t="s">
        <v>36</v>
      </c>
      <c r="B86" s="786"/>
      <c r="C86" s="786"/>
      <c r="D86" s="786"/>
      <c r="E86" s="786"/>
      <c r="F86" s="787"/>
      <c r="G86" s="787"/>
      <c r="H86" s="787"/>
      <c r="I86" s="788" t="s">
        <v>468</v>
      </c>
      <c r="J86" s="788"/>
      <c r="K86" s="788"/>
      <c r="L86" s="788"/>
      <c r="M86" s="788"/>
      <c r="N86" s="788"/>
      <c r="O86" s="788"/>
      <c r="P86" s="788"/>
      <c r="Q86" s="788"/>
      <c r="R86" s="788"/>
      <c r="S86" s="788"/>
      <c r="T86" s="788"/>
      <c r="U86" s="788"/>
      <c r="V86" s="788"/>
      <c r="W86" s="788"/>
      <c r="X86" s="788"/>
      <c r="Y86" s="788"/>
      <c r="Z86" s="788"/>
      <c r="AA86" s="788"/>
      <c r="AB86" s="788"/>
      <c r="AC86" s="788"/>
      <c r="AD86" s="788"/>
      <c r="AE86" s="788"/>
      <c r="AF86" s="788"/>
      <c r="AG86" s="788"/>
      <c r="AH86" s="788"/>
      <c r="AI86" s="788"/>
      <c r="AJ86" s="789">
        <v>42136</v>
      </c>
      <c r="AK86" s="790"/>
      <c r="AL86" s="790"/>
      <c r="AM86" s="790"/>
      <c r="AN86" s="790"/>
      <c r="AO86" s="790"/>
      <c r="AP86" s="790"/>
      <c r="AQ86" s="790"/>
      <c r="AR86" s="789">
        <v>42148</v>
      </c>
      <c r="AS86" s="790"/>
      <c r="AT86" s="790"/>
      <c r="AU86" s="790"/>
      <c r="AV86" s="790"/>
      <c r="AW86" s="790"/>
      <c r="AX86" s="790"/>
      <c r="AY86" s="790"/>
      <c r="AZ86" s="789">
        <v>42136</v>
      </c>
      <c r="BA86" s="790"/>
      <c r="BB86" s="790"/>
      <c r="BC86" s="790"/>
      <c r="BD86" s="790"/>
      <c r="BE86" s="790"/>
      <c r="BF86" s="790"/>
      <c r="BG86" s="790"/>
      <c r="BH86" s="789">
        <v>42148</v>
      </c>
      <c r="BI86" s="790"/>
      <c r="BJ86" s="790"/>
      <c r="BK86" s="790"/>
      <c r="BL86" s="790"/>
      <c r="BM86" s="790"/>
      <c r="BN86" s="790"/>
      <c r="BO86" s="790"/>
      <c r="BP86" s="790">
        <v>100</v>
      </c>
      <c r="BQ86" s="790"/>
      <c r="BR86" s="790"/>
      <c r="BS86" s="790"/>
      <c r="BT86" s="790"/>
      <c r="BU86" s="790"/>
      <c r="BV86" s="790"/>
      <c r="BW86" s="790"/>
      <c r="BX86" s="790"/>
      <c r="BY86" s="790"/>
      <c r="BZ86" s="790"/>
      <c r="CA86" s="790"/>
      <c r="CB86" s="790"/>
      <c r="CC86" s="790"/>
      <c r="CD86" s="790"/>
      <c r="CE86" s="790"/>
      <c r="CF86" s="790"/>
      <c r="CG86" s="790"/>
      <c r="CH86" s="790"/>
      <c r="CI86" s="790"/>
      <c r="CJ86" s="790"/>
      <c r="CK86" s="790"/>
      <c r="CL86" s="790"/>
      <c r="CM86" s="790"/>
      <c r="CN86" s="790"/>
      <c r="CO86" s="790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791"/>
    </row>
    <row r="87" spans="1:134" ht="15" customHeight="1">
      <c r="A87" s="785" t="s">
        <v>38</v>
      </c>
      <c r="B87" s="786"/>
      <c r="C87" s="786"/>
      <c r="D87" s="786"/>
      <c r="E87" s="786"/>
      <c r="F87" s="787"/>
      <c r="G87" s="787"/>
      <c r="H87" s="787"/>
      <c r="I87" s="788" t="s">
        <v>469</v>
      </c>
      <c r="J87" s="788"/>
      <c r="K87" s="788"/>
      <c r="L87" s="788"/>
      <c r="M87" s="788"/>
      <c r="N87" s="788"/>
      <c r="O87" s="788"/>
      <c r="P87" s="788"/>
      <c r="Q87" s="788"/>
      <c r="R87" s="788"/>
      <c r="S87" s="788"/>
      <c r="T87" s="788"/>
      <c r="U87" s="788"/>
      <c r="V87" s="788"/>
      <c r="W87" s="788"/>
      <c r="X87" s="788"/>
      <c r="Y87" s="788"/>
      <c r="Z87" s="788"/>
      <c r="AA87" s="788"/>
      <c r="AB87" s="788"/>
      <c r="AC87" s="788"/>
      <c r="AD87" s="788"/>
      <c r="AE87" s="788"/>
      <c r="AF87" s="788"/>
      <c r="AG87" s="788"/>
      <c r="AH87" s="788"/>
      <c r="AI87" s="788"/>
      <c r="AJ87" s="789">
        <v>42149</v>
      </c>
      <c r="AK87" s="790"/>
      <c r="AL87" s="790"/>
      <c r="AM87" s="790"/>
      <c r="AN87" s="790"/>
      <c r="AO87" s="790"/>
      <c r="AP87" s="790"/>
      <c r="AQ87" s="790"/>
      <c r="AR87" s="789">
        <v>42179</v>
      </c>
      <c r="AS87" s="790"/>
      <c r="AT87" s="790"/>
      <c r="AU87" s="790"/>
      <c r="AV87" s="790"/>
      <c r="AW87" s="790"/>
      <c r="AX87" s="790"/>
      <c r="AY87" s="790"/>
      <c r="AZ87" s="789">
        <v>42149</v>
      </c>
      <c r="BA87" s="790"/>
      <c r="BB87" s="790"/>
      <c r="BC87" s="790"/>
      <c r="BD87" s="790"/>
      <c r="BE87" s="790"/>
      <c r="BF87" s="790"/>
      <c r="BG87" s="790"/>
      <c r="BH87" s="789">
        <v>42179</v>
      </c>
      <c r="BI87" s="790"/>
      <c r="BJ87" s="790"/>
      <c r="BK87" s="790"/>
      <c r="BL87" s="790"/>
      <c r="BM87" s="790"/>
      <c r="BN87" s="790"/>
      <c r="BO87" s="790"/>
      <c r="BP87" s="790">
        <v>100</v>
      </c>
      <c r="BQ87" s="790"/>
      <c r="BR87" s="790"/>
      <c r="BS87" s="790"/>
      <c r="BT87" s="790"/>
      <c r="BU87" s="790"/>
      <c r="BV87" s="790"/>
      <c r="BW87" s="790"/>
      <c r="BX87" s="790"/>
      <c r="BY87" s="790"/>
      <c r="BZ87" s="790"/>
      <c r="CA87" s="790"/>
      <c r="CB87" s="790"/>
      <c r="CC87" s="790"/>
      <c r="CD87" s="790"/>
      <c r="CE87" s="790"/>
      <c r="CF87" s="790"/>
      <c r="CG87" s="790"/>
      <c r="CH87" s="790"/>
      <c r="CI87" s="790"/>
      <c r="CJ87" s="790"/>
      <c r="CK87" s="790"/>
      <c r="CL87" s="790"/>
      <c r="CM87" s="790"/>
      <c r="CN87" s="790"/>
      <c r="CO87" s="790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791"/>
    </row>
    <row r="88" spans="1:134" ht="15" customHeight="1" thickBot="1">
      <c r="A88" s="792" t="s">
        <v>40</v>
      </c>
      <c r="B88" s="793"/>
      <c r="C88" s="793"/>
      <c r="D88" s="793"/>
      <c r="E88" s="793"/>
      <c r="F88" s="794"/>
      <c r="G88" s="794"/>
      <c r="H88" s="794"/>
      <c r="I88" s="795" t="s">
        <v>470</v>
      </c>
      <c r="J88" s="795"/>
      <c r="K88" s="795"/>
      <c r="L88" s="795"/>
      <c r="M88" s="795"/>
      <c r="N88" s="795"/>
      <c r="O88" s="795"/>
      <c r="P88" s="795"/>
      <c r="Q88" s="795"/>
      <c r="R88" s="795"/>
      <c r="S88" s="795"/>
      <c r="T88" s="795"/>
      <c r="U88" s="795"/>
      <c r="V88" s="795"/>
      <c r="W88" s="795"/>
      <c r="X88" s="795"/>
      <c r="Y88" s="795"/>
      <c r="Z88" s="795"/>
      <c r="AA88" s="795"/>
      <c r="AB88" s="795"/>
      <c r="AC88" s="795"/>
      <c r="AD88" s="795"/>
      <c r="AE88" s="795"/>
      <c r="AF88" s="795"/>
      <c r="AG88" s="795"/>
      <c r="AH88" s="795"/>
      <c r="AI88" s="795"/>
      <c r="AJ88" s="796">
        <v>42180</v>
      </c>
      <c r="AK88" s="19"/>
      <c r="AL88" s="19"/>
      <c r="AM88" s="19"/>
      <c r="AN88" s="19"/>
      <c r="AO88" s="19"/>
      <c r="AP88" s="19"/>
      <c r="AQ88" s="19"/>
      <c r="AR88" s="796">
        <v>42185</v>
      </c>
      <c r="AS88" s="19"/>
      <c r="AT88" s="19"/>
      <c r="AU88" s="19"/>
      <c r="AV88" s="19"/>
      <c r="AW88" s="19"/>
      <c r="AX88" s="19"/>
      <c r="AY88" s="19"/>
      <c r="AZ88" s="796">
        <v>42180</v>
      </c>
      <c r="BA88" s="19"/>
      <c r="BB88" s="19"/>
      <c r="BC88" s="19"/>
      <c r="BD88" s="19"/>
      <c r="BE88" s="19"/>
      <c r="BF88" s="19"/>
      <c r="BG88" s="19"/>
      <c r="BH88" s="796">
        <v>42185</v>
      </c>
      <c r="BI88" s="19"/>
      <c r="BJ88" s="19"/>
      <c r="BK88" s="19"/>
      <c r="BL88" s="19"/>
      <c r="BM88" s="19"/>
      <c r="BN88" s="19"/>
      <c r="BO88" s="19"/>
      <c r="BP88" s="16">
        <v>100</v>
      </c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797"/>
    </row>
    <row r="89" spans="1:134" ht="15" customHeight="1">
      <c r="A89" s="798"/>
      <c r="B89" s="798"/>
      <c r="C89" s="798"/>
      <c r="D89" s="798"/>
      <c r="E89" s="798"/>
      <c r="F89" s="798"/>
      <c r="G89" s="798"/>
      <c r="H89" s="798"/>
      <c r="I89" s="799"/>
      <c r="J89" s="799"/>
      <c r="K89" s="799"/>
      <c r="L89" s="799"/>
      <c r="M89" s="799"/>
      <c r="N89" s="799"/>
      <c r="O89" s="799"/>
      <c r="P89" s="799"/>
      <c r="Q89" s="799"/>
      <c r="R89" s="799"/>
      <c r="S89" s="799"/>
      <c r="T89" s="799"/>
      <c r="U89" s="799"/>
      <c r="V89" s="799"/>
      <c r="W89" s="799"/>
      <c r="X89" s="799"/>
      <c r="Y89" s="799"/>
      <c r="Z89" s="799"/>
      <c r="AA89" s="799"/>
      <c r="AB89" s="799"/>
      <c r="AC89" s="799"/>
      <c r="AD89" s="799"/>
      <c r="AE89" s="799"/>
      <c r="AF89" s="799"/>
      <c r="AG89" s="799"/>
      <c r="AH89" s="799"/>
      <c r="AI89" s="799"/>
      <c r="AJ89" s="800"/>
      <c r="AK89" s="4"/>
      <c r="AL89" s="4"/>
      <c r="AM89" s="4"/>
      <c r="AN89" s="4"/>
      <c r="AO89" s="4"/>
      <c r="AP89" s="4"/>
      <c r="AQ89" s="4"/>
      <c r="AR89" s="800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730"/>
      <c r="DD89" s="730"/>
      <c r="DE89" s="730"/>
      <c r="DF89" s="730"/>
      <c r="DG89" s="730"/>
      <c r="DH89" s="730"/>
      <c r="DI89" s="730"/>
      <c r="DJ89" s="730"/>
      <c r="DK89" s="730"/>
      <c r="DL89" s="730"/>
      <c r="DM89" s="730"/>
      <c r="DN89" s="730"/>
      <c r="DO89" s="730"/>
      <c r="DP89" s="730"/>
      <c r="DQ89" s="730"/>
      <c r="DR89" s="730"/>
      <c r="DS89" s="730"/>
      <c r="DT89" s="730"/>
      <c r="DU89" s="730"/>
      <c r="DV89" s="730"/>
      <c r="DW89" s="730"/>
      <c r="DX89" s="730"/>
      <c r="DY89" s="730"/>
      <c r="DZ89" s="730"/>
      <c r="EA89" s="730"/>
      <c r="EB89" s="730"/>
      <c r="EC89" s="730"/>
      <c r="ED89" s="730"/>
    </row>
    <row r="90" spans="1:13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</row>
    <row r="91" spans="1:134">
      <c r="A91" s="14" t="s">
        <v>473</v>
      </c>
      <c r="B91" s="14"/>
      <c r="C91" s="14"/>
      <c r="D91" s="14"/>
      <c r="E91" s="14"/>
      <c r="F91" s="1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</row>
    <row r="92" spans="1:134">
      <c r="A92" s="14"/>
      <c r="B92" s="14"/>
      <c r="C92" s="14"/>
      <c r="D92" s="14"/>
      <c r="E92" s="14"/>
      <c r="F92" s="1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</row>
  </sheetData>
  <mergeCells count="466">
    <mergeCell ref="BP88:CB88"/>
    <mergeCell ref="CC88:CO88"/>
    <mergeCell ref="CP88:DB88"/>
    <mergeCell ref="DC88:ED88"/>
    <mergeCell ref="BP87:CB87"/>
    <mergeCell ref="CC87:CO87"/>
    <mergeCell ref="CP87:DB87"/>
    <mergeCell ref="DC87:ED87"/>
    <mergeCell ref="A88:H88"/>
    <mergeCell ref="I88:AI88"/>
    <mergeCell ref="AJ88:AQ88"/>
    <mergeCell ref="AR88:AY88"/>
    <mergeCell ref="AZ88:BG88"/>
    <mergeCell ref="BH88:BO88"/>
    <mergeCell ref="BP86:CB86"/>
    <mergeCell ref="CC86:CO86"/>
    <mergeCell ref="CP86:DB86"/>
    <mergeCell ref="DC86:ED86"/>
    <mergeCell ref="A87:H87"/>
    <mergeCell ref="I87:AI87"/>
    <mergeCell ref="AJ87:AQ87"/>
    <mergeCell ref="AR87:AY87"/>
    <mergeCell ref="AZ87:BG87"/>
    <mergeCell ref="BH87:BO87"/>
    <mergeCell ref="BP85:CB85"/>
    <mergeCell ref="CC85:CO85"/>
    <mergeCell ref="CP85:DB85"/>
    <mergeCell ref="DC85:ED85"/>
    <mergeCell ref="A86:H86"/>
    <mergeCell ref="I86:AI86"/>
    <mergeCell ref="AJ86:AQ86"/>
    <mergeCell ref="AR86:AY86"/>
    <mergeCell ref="AZ86:BG86"/>
    <mergeCell ref="BH86:BO86"/>
    <mergeCell ref="BP84:CB84"/>
    <mergeCell ref="CC84:CO84"/>
    <mergeCell ref="CP84:DB84"/>
    <mergeCell ref="DC84:ED84"/>
    <mergeCell ref="A85:H85"/>
    <mergeCell ref="I85:AI85"/>
    <mergeCell ref="AJ85:AQ85"/>
    <mergeCell ref="AR85:AY85"/>
    <mergeCell ref="AZ85:BG85"/>
    <mergeCell ref="BH85:BO85"/>
    <mergeCell ref="BP83:CB83"/>
    <mergeCell ref="CC83:CO83"/>
    <mergeCell ref="CP83:DB83"/>
    <mergeCell ref="DC83:ED83"/>
    <mergeCell ref="A84:H84"/>
    <mergeCell ref="I84:AI84"/>
    <mergeCell ref="AJ84:AQ84"/>
    <mergeCell ref="AR84:AY84"/>
    <mergeCell ref="AZ84:BG84"/>
    <mergeCell ref="BH84:BO84"/>
    <mergeCell ref="BP82:CB82"/>
    <mergeCell ref="CC82:CO82"/>
    <mergeCell ref="CP82:DB82"/>
    <mergeCell ref="DC82:ED82"/>
    <mergeCell ref="A83:H83"/>
    <mergeCell ref="I83:AI83"/>
    <mergeCell ref="AJ83:AQ83"/>
    <mergeCell ref="AR83:AY83"/>
    <mergeCell ref="AZ83:BG83"/>
    <mergeCell ref="BH83:BO83"/>
    <mergeCell ref="BP81:CB81"/>
    <mergeCell ref="CC81:CO81"/>
    <mergeCell ref="CP81:DB81"/>
    <mergeCell ref="DC81:ED81"/>
    <mergeCell ref="A82:H82"/>
    <mergeCell ref="I82:AI82"/>
    <mergeCell ref="AJ82:AQ82"/>
    <mergeCell ref="AR82:AY82"/>
    <mergeCell ref="AZ82:BG82"/>
    <mergeCell ref="BH82:BO82"/>
    <mergeCell ref="A81:H81"/>
    <mergeCell ref="I81:AI81"/>
    <mergeCell ref="AJ81:AQ81"/>
    <mergeCell ref="AR81:AY81"/>
    <mergeCell ref="AZ81:BG81"/>
    <mergeCell ref="BH81:BO81"/>
    <mergeCell ref="DC79:ED79"/>
    <mergeCell ref="A80:H80"/>
    <mergeCell ref="I80:AI80"/>
    <mergeCell ref="AJ80:AY80"/>
    <mergeCell ref="AZ80:BO80"/>
    <mergeCell ref="BP80:CB80"/>
    <mergeCell ref="CC80:CO80"/>
    <mergeCell ref="CP80:DB80"/>
    <mergeCell ref="DC80:ED80"/>
    <mergeCell ref="A79:H79"/>
    <mergeCell ref="I79:AI79"/>
    <mergeCell ref="AJ79:BO79"/>
    <mergeCell ref="BP79:CB79"/>
    <mergeCell ref="CC79:CO79"/>
    <mergeCell ref="CP79:DB79"/>
    <mergeCell ref="BP74:CB74"/>
    <mergeCell ref="CC74:CO74"/>
    <mergeCell ref="CP74:DB74"/>
    <mergeCell ref="DC74:ED74"/>
    <mergeCell ref="A77:Z77"/>
    <mergeCell ref="AA77:ED77"/>
    <mergeCell ref="BP73:CB73"/>
    <mergeCell ref="CC73:CO73"/>
    <mergeCell ref="CP73:DB73"/>
    <mergeCell ref="DC73:ED73"/>
    <mergeCell ref="A74:H74"/>
    <mergeCell ref="I74:AI74"/>
    <mergeCell ref="AJ74:AQ74"/>
    <mergeCell ref="AR74:AY74"/>
    <mergeCell ref="AZ74:BG74"/>
    <mergeCell ref="BH74:BO74"/>
    <mergeCell ref="BP72:CB72"/>
    <mergeCell ref="CC72:CO72"/>
    <mergeCell ref="CP72:DB72"/>
    <mergeCell ref="DC72:ED72"/>
    <mergeCell ref="A73:H73"/>
    <mergeCell ref="I73:AI73"/>
    <mergeCell ref="AJ73:AQ73"/>
    <mergeCell ref="AR73:AY73"/>
    <mergeCell ref="AZ73:BG73"/>
    <mergeCell ref="BH73:BO73"/>
    <mergeCell ref="BP71:CB71"/>
    <mergeCell ref="CC71:CO71"/>
    <mergeCell ref="CP71:DB71"/>
    <mergeCell ref="DC71:ED71"/>
    <mergeCell ref="A72:H72"/>
    <mergeCell ref="I72:AI72"/>
    <mergeCell ref="AJ72:AQ72"/>
    <mergeCell ref="AR72:AY72"/>
    <mergeCell ref="AZ72:BG72"/>
    <mergeCell ref="BH72:BO72"/>
    <mergeCell ref="BP70:CB70"/>
    <mergeCell ref="CC70:CO70"/>
    <mergeCell ref="CP70:DB70"/>
    <mergeCell ref="DC70:ED70"/>
    <mergeCell ref="A71:H71"/>
    <mergeCell ref="I71:AI71"/>
    <mergeCell ref="AJ71:AQ71"/>
    <mergeCell ref="AR71:AY71"/>
    <mergeCell ref="AZ71:BG71"/>
    <mergeCell ref="BH71:BO71"/>
    <mergeCell ref="A70:H70"/>
    <mergeCell ref="I70:AI70"/>
    <mergeCell ref="AJ70:AQ70"/>
    <mergeCell ref="AR70:AY70"/>
    <mergeCell ref="AZ70:BG70"/>
    <mergeCell ref="BH70:BO70"/>
    <mergeCell ref="DC68:ED68"/>
    <mergeCell ref="A69:H69"/>
    <mergeCell ref="I69:AI69"/>
    <mergeCell ref="AJ69:AY69"/>
    <mergeCell ref="AZ69:BO69"/>
    <mergeCell ref="BP69:CB69"/>
    <mergeCell ref="CC69:CO69"/>
    <mergeCell ref="CP69:DB69"/>
    <mergeCell ref="DC69:ED69"/>
    <mergeCell ref="A68:H68"/>
    <mergeCell ref="I68:AI68"/>
    <mergeCell ref="AJ68:BO68"/>
    <mergeCell ref="BP68:CB68"/>
    <mergeCell ref="CC68:CO68"/>
    <mergeCell ref="CP68:DB68"/>
    <mergeCell ref="BP63:CB63"/>
    <mergeCell ref="CC63:CO63"/>
    <mergeCell ref="CP63:DB63"/>
    <mergeCell ref="DC63:ED63"/>
    <mergeCell ref="A66:Z66"/>
    <mergeCell ref="AA66:ED66"/>
    <mergeCell ref="BP62:CB62"/>
    <mergeCell ref="CC62:CO62"/>
    <mergeCell ref="CP62:DB62"/>
    <mergeCell ref="DC62:ED62"/>
    <mergeCell ref="A63:H63"/>
    <mergeCell ref="I63:AI63"/>
    <mergeCell ref="AJ63:AQ63"/>
    <mergeCell ref="AR63:AY63"/>
    <mergeCell ref="AZ63:BG63"/>
    <mergeCell ref="BH63:BO63"/>
    <mergeCell ref="BP61:CB61"/>
    <mergeCell ref="CC61:CO61"/>
    <mergeCell ref="CP61:DB61"/>
    <mergeCell ref="DC61:ED61"/>
    <mergeCell ref="A62:H62"/>
    <mergeCell ref="I62:AI62"/>
    <mergeCell ref="AJ62:AQ62"/>
    <mergeCell ref="AR62:AY62"/>
    <mergeCell ref="AZ62:BG62"/>
    <mergeCell ref="BH62:BO62"/>
    <mergeCell ref="BP60:CB60"/>
    <mergeCell ref="CC60:CO60"/>
    <mergeCell ref="CP60:DB60"/>
    <mergeCell ref="DC60:ED60"/>
    <mergeCell ref="A61:H61"/>
    <mergeCell ref="I61:AI61"/>
    <mergeCell ref="AJ61:AQ61"/>
    <mergeCell ref="AR61:AY61"/>
    <mergeCell ref="AZ61:BG61"/>
    <mergeCell ref="BH61:BO61"/>
    <mergeCell ref="BP59:CB59"/>
    <mergeCell ref="CC59:CO59"/>
    <mergeCell ref="CP59:DB59"/>
    <mergeCell ref="DC59:ED59"/>
    <mergeCell ref="A60:H60"/>
    <mergeCell ref="I60:AI60"/>
    <mergeCell ref="AJ60:AQ60"/>
    <mergeCell ref="AR60:AY60"/>
    <mergeCell ref="AZ60:BG60"/>
    <mergeCell ref="BH60:BO60"/>
    <mergeCell ref="BP58:CB58"/>
    <mergeCell ref="CC58:CO58"/>
    <mergeCell ref="CP58:DB58"/>
    <mergeCell ref="DC58:ED58"/>
    <mergeCell ref="A59:H59"/>
    <mergeCell ref="I59:AI59"/>
    <mergeCell ref="AJ59:AQ59"/>
    <mergeCell ref="AR59:AY59"/>
    <mergeCell ref="AZ59:BG59"/>
    <mergeCell ref="BH59:BO59"/>
    <mergeCell ref="BP57:CB57"/>
    <mergeCell ref="CC57:CO57"/>
    <mergeCell ref="CP57:DB57"/>
    <mergeCell ref="DC57:ED57"/>
    <mergeCell ref="A58:H58"/>
    <mergeCell ref="I58:AI58"/>
    <mergeCell ref="AJ58:AQ58"/>
    <mergeCell ref="AR58:AY58"/>
    <mergeCell ref="AZ58:BG58"/>
    <mergeCell ref="BH58:BO58"/>
    <mergeCell ref="BP56:CB56"/>
    <mergeCell ref="CC56:CO56"/>
    <mergeCell ref="CP56:DB56"/>
    <mergeCell ref="DC56:ED56"/>
    <mergeCell ref="A57:H57"/>
    <mergeCell ref="I57:AI57"/>
    <mergeCell ref="AJ57:AQ57"/>
    <mergeCell ref="AR57:AY57"/>
    <mergeCell ref="AZ57:BG57"/>
    <mergeCell ref="BH57:BO57"/>
    <mergeCell ref="A56:H56"/>
    <mergeCell ref="I56:AI56"/>
    <mergeCell ref="AJ56:AQ56"/>
    <mergeCell ref="AR56:AY56"/>
    <mergeCell ref="AZ56:BG56"/>
    <mergeCell ref="BH56:BO56"/>
    <mergeCell ref="DC54:ED54"/>
    <mergeCell ref="A55:H55"/>
    <mergeCell ref="I55:AI55"/>
    <mergeCell ref="AJ55:AY55"/>
    <mergeCell ref="AZ55:BO55"/>
    <mergeCell ref="BP55:CB55"/>
    <mergeCell ref="CC55:CO55"/>
    <mergeCell ref="CP55:DB55"/>
    <mergeCell ref="DC55:ED55"/>
    <mergeCell ref="A54:H54"/>
    <mergeCell ref="I54:AI54"/>
    <mergeCell ref="AJ54:BO54"/>
    <mergeCell ref="BP54:CB54"/>
    <mergeCell ref="CC54:CO54"/>
    <mergeCell ref="CP54:DB54"/>
    <mergeCell ref="BP49:CB49"/>
    <mergeCell ref="CC49:CO49"/>
    <mergeCell ref="CP49:DB49"/>
    <mergeCell ref="DC49:ED49"/>
    <mergeCell ref="A52:Z52"/>
    <mergeCell ref="AA52:ED52"/>
    <mergeCell ref="BP48:CB48"/>
    <mergeCell ref="CC48:CO48"/>
    <mergeCell ref="CP48:DB48"/>
    <mergeCell ref="DC48:ED48"/>
    <mergeCell ref="A49:H49"/>
    <mergeCell ref="I49:AI49"/>
    <mergeCell ref="AJ49:AQ49"/>
    <mergeCell ref="AR49:AY49"/>
    <mergeCell ref="AZ49:BG49"/>
    <mergeCell ref="BH49:BO49"/>
    <mergeCell ref="BP47:CB47"/>
    <mergeCell ref="CC47:CO47"/>
    <mergeCell ref="CP47:DB47"/>
    <mergeCell ref="DC47:ED47"/>
    <mergeCell ref="A48:H48"/>
    <mergeCell ref="I48:AI48"/>
    <mergeCell ref="AJ48:AQ48"/>
    <mergeCell ref="AR48:AY48"/>
    <mergeCell ref="AZ48:BG48"/>
    <mergeCell ref="BH48:BO48"/>
    <mergeCell ref="BP46:CB46"/>
    <mergeCell ref="CC46:CO46"/>
    <mergeCell ref="CP46:DB46"/>
    <mergeCell ref="DC46:ED46"/>
    <mergeCell ref="A47:H47"/>
    <mergeCell ref="I47:AI47"/>
    <mergeCell ref="AJ47:AQ47"/>
    <mergeCell ref="AR47:AY47"/>
    <mergeCell ref="AZ47:BG47"/>
    <mergeCell ref="BH47:BO47"/>
    <mergeCell ref="BP45:CB45"/>
    <mergeCell ref="CC45:CO45"/>
    <mergeCell ref="CP45:DB45"/>
    <mergeCell ref="DC45:ED45"/>
    <mergeCell ref="A46:H46"/>
    <mergeCell ref="I46:AI46"/>
    <mergeCell ref="AJ46:AQ46"/>
    <mergeCell ref="AR46:AY46"/>
    <mergeCell ref="AZ46:BG46"/>
    <mergeCell ref="BH46:BO46"/>
    <mergeCell ref="BP44:CB44"/>
    <mergeCell ref="CC44:CO44"/>
    <mergeCell ref="CP44:DB44"/>
    <mergeCell ref="DC44:ED44"/>
    <mergeCell ref="A45:H45"/>
    <mergeCell ref="I45:AI45"/>
    <mergeCell ref="AJ45:AQ45"/>
    <mergeCell ref="AR45:AY45"/>
    <mergeCell ref="AZ45:BG45"/>
    <mergeCell ref="BH45:BO45"/>
    <mergeCell ref="BP43:CB43"/>
    <mergeCell ref="CC43:CO43"/>
    <mergeCell ref="CP43:DB43"/>
    <mergeCell ref="DC43:ED43"/>
    <mergeCell ref="A44:H44"/>
    <mergeCell ref="I44:AI44"/>
    <mergeCell ref="AJ44:AQ44"/>
    <mergeCell ref="AR44:AY44"/>
    <mergeCell ref="AZ44:BG44"/>
    <mergeCell ref="BH44:BO44"/>
    <mergeCell ref="BP42:CB42"/>
    <mergeCell ref="CC42:CO42"/>
    <mergeCell ref="CP42:DB42"/>
    <mergeCell ref="DC42:ED42"/>
    <mergeCell ref="A43:H43"/>
    <mergeCell ref="I43:AI43"/>
    <mergeCell ref="AJ43:AQ43"/>
    <mergeCell ref="AR43:AY43"/>
    <mergeCell ref="AZ43:BG43"/>
    <mergeCell ref="BH43:BO43"/>
    <mergeCell ref="A42:H42"/>
    <mergeCell ref="I42:AI42"/>
    <mergeCell ref="AJ42:AQ42"/>
    <mergeCell ref="AR42:AY42"/>
    <mergeCell ref="AZ42:BG42"/>
    <mergeCell ref="BH42:BO42"/>
    <mergeCell ref="DC40:ED40"/>
    <mergeCell ref="A41:H41"/>
    <mergeCell ref="I41:AI41"/>
    <mergeCell ref="AJ41:AY41"/>
    <mergeCell ref="AZ41:BO41"/>
    <mergeCell ref="BP41:CB41"/>
    <mergeCell ref="CC41:CO41"/>
    <mergeCell ref="CP41:DB41"/>
    <mergeCell ref="DC41:ED41"/>
    <mergeCell ref="A40:H40"/>
    <mergeCell ref="I40:AI40"/>
    <mergeCell ref="AJ40:BO40"/>
    <mergeCell ref="BP40:CB40"/>
    <mergeCell ref="CC40:CO40"/>
    <mergeCell ref="CP40:DB40"/>
    <mergeCell ref="BP35:CB35"/>
    <mergeCell ref="CC35:CO35"/>
    <mergeCell ref="CP35:DB35"/>
    <mergeCell ref="DC35:ED35"/>
    <mergeCell ref="A38:Z38"/>
    <mergeCell ref="AA38:ED38"/>
    <mergeCell ref="BP34:CB34"/>
    <mergeCell ref="CC34:CO34"/>
    <mergeCell ref="CP34:DB34"/>
    <mergeCell ref="DC34:ED34"/>
    <mergeCell ref="A35:H35"/>
    <mergeCell ref="I35:AI35"/>
    <mergeCell ref="AJ35:AQ35"/>
    <mergeCell ref="AR35:AY35"/>
    <mergeCell ref="AZ35:BG35"/>
    <mergeCell ref="BH35:BO35"/>
    <mergeCell ref="BP33:CB33"/>
    <mergeCell ref="CC33:CO33"/>
    <mergeCell ref="CP33:DB33"/>
    <mergeCell ref="DC33:ED33"/>
    <mergeCell ref="A34:H34"/>
    <mergeCell ref="I34:AI34"/>
    <mergeCell ref="AJ34:AQ34"/>
    <mergeCell ref="AR34:AY34"/>
    <mergeCell ref="AZ34:BG34"/>
    <mergeCell ref="BH34:BO34"/>
    <mergeCell ref="BP32:CB32"/>
    <mergeCell ref="CC32:CO32"/>
    <mergeCell ref="CP32:DB32"/>
    <mergeCell ref="DC32:ED32"/>
    <mergeCell ref="A33:H33"/>
    <mergeCell ref="I33:AI33"/>
    <mergeCell ref="AJ33:AQ33"/>
    <mergeCell ref="AR33:AY33"/>
    <mergeCell ref="AZ33:BG33"/>
    <mergeCell ref="BH33:BO33"/>
    <mergeCell ref="BP31:CB31"/>
    <mergeCell ref="CC31:CO31"/>
    <mergeCell ref="CP31:DB31"/>
    <mergeCell ref="DC31:ED31"/>
    <mergeCell ref="A32:H32"/>
    <mergeCell ref="I32:AI32"/>
    <mergeCell ref="AJ32:AQ32"/>
    <mergeCell ref="AR32:AY32"/>
    <mergeCell ref="AZ32:BG32"/>
    <mergeCell ref="BH32:BO32"/>
    <mergeCell ref="BP30:CB30"/>
    <mergeCell ref="CC30:CO30"/>
    <mergeCell ref="CP30:DB30"/>
    <mergeCell ref="DC30:ED30"/>
    <mergeCell ref="A31:H31"/>
    <mergeCell ref="I31:AI31"/>
    <mergeCell ref="AJ31:AQ31"/>
    <mergeCell ref="AR31:AY31"/>
    <mergeCell ref="AZ31:BG31"/>
    <mergeCell ref="BH31:BO31"/>
    <mergeCell ref="BP29:CB29"/>
    <mergeCell ref="CC29:CO29"/>
    <mergeCell ref="CP29:DB29"/>
    <mergeCell ref="DC29:ED29"/>
    <mergeCell ref="A30:H30"/>
    <mergeCell ref="I30:AI30"/>
    <mergeCell ref="AJ30:AQ30"/>
    <mergeCell ref="AR30:AY30"/>
    <mergeCell ref="AZ30:BG30"/>
    <mergeCell ref="BH30:BO30"/>
    <mergeCell ref="BP28:CB28"/>
    <mergeCell ref="CC28:CO28"/>
    <mergeCell ref="CP28:DB28"/>
    <mergeCell ref="DC28:ED28"/>
    <mergeCell ref="A29:H29"/>
    <mergeCell ref="I29:AI29"/>
    <mergeCell ref="AJ29:AQ29"/>
    <mergeCell ref="AR29:AY29"/>
    <mergeCell ref="AZ29:BG29"/>
    <mergeCell ref="BH29:BO29"/>
    <mergeCell ref="A28:H28"/>
    <mergeCell ref="I28:AI28"/>
    <mergeCell ref="AJ28:AQ28"/>
    <mergeCell ref="AR28:AY28"/>
    <mergeCell ref="AZ28:BG28"/>
    <mergeCell ref="BH28:BO28"/>
    <mergeCell ref="DC26:ED26"/>
    <mergeCell ref="A27:H27"/>
    <mergeCell ref="I27:AI27"/>
    <mergeCell ref="AJ27:AY27"/>
    <mergeCell ref="AZ27:BO27"/>
    <mergeCell ref="BP27:CB27"/>
    <mergeCell ref="CC27:CO27"/>
    <mergeCell ref="CP27:DB27"/>
    <mergeCell ref="DC27:ED27"/>
    <mergeCell ref="Q22:R22"/>
    <mergeCell ref="S22:T22"/>
    <mergeCell ref="A24:Z24"/>
    <mergeCell ref="AA24:ED24"/>
    <mergeCell ref="A26:H26"/>
    <mergeCell ref="I26:AI26"/>
    <mergeCell ref="AJ26:BO26"/>
    <mergeCell ref="BP26:CB26"/>
    <mergeCell ref="CC26:CO26"/>
    <mergeCell ref="CP26:DB26"/>
    <mergeCell ref="A6:BO6"/>
    <mergeCell ref="BP6:ED6"/>
    <mergeCell ref="A7:ED7"/>
    <mergeCell ref="A8:BO8"/>
    <mergeCell ref="BP8:ED8"/>
    <mergeCell ref="DM16:DN16"/>
    <mergeCell ref="DP16:DW16"/>
    <mergeCell ref="DX16:DY16"/>
    <mergeCell ref="DZ16:EA16"/>
  </mergeCells>
  <pageMargins left="0.39370078740157483" right="0.39370078740157483" top="0.78740157480314965" bottom="0.39370078740157483" header="0.27559055118110237" footer="0.27559055118110237"/>
  <pageSetup paperSize="9" scale="48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D22"/>
  <sheetViews>
    <sheetView tabSelected="1" view="pageBreakPreview" zoomScale="120" zoomScaleNormal="100" zoomScaleSheetLayoutView="120" workbookViewId="0">
      <selection activeCell="AE17" sqref="AE17:AN17"/>
    </sheetView>
  </sheetViews>
  <sheetFormatPr defaultColWidth="0.85546875" defaultRowHeight="11.25"/>
  <cols>
    <col min="1" max="3" width="0.85546875" style="606"/>
    <col min="4" max="4" width="1.28515625" style="606" customWidth="1"/>
    <col min="5" max="20" width="1.42578125" style="606" customWidth="1"/>
    <col min="21" max="30" width="0.85546875" style="606" customWidth="1"/>
    <col min="31" max="39" width="0.85546875" style="606"/>
    <col min="40" max="48" width="0.85546875" style="606" customWidth="1"/>
    <col min="49" max="99" width="0.85546875" style="606"/>
    <col min="100" max="100" width="1.28515625" style="606" customWidth="1"/>
    <col min="101" max="259" width="0.85546875" style="606"/>
    <col min="260" max="260" width="1.28515625" style="606" customWidth="1"/>
    <col min="261" max="276" width="1.42578125" style="606" customWidth="1"/>
    <col min="277" max="286" width="0.85546875" style="606" customWidth="1"/>
    <col min="287" max="295" width="0.85546875" style="606"/>
    <col min="296" max="304" width="0.85546875" style="606" customWidth="1"/>
    <col min="305" max="355" width="0.85546875" style="606"/>
    <col min="356" max="356" width="1.28515625" style="606" customWidth="1"/>
    <col min="357" max="515" width="0.85546875" style="606"/>
    <col min="516" max="516" width="1.28515625" style="606" customWidth="1"/>
    <col min="517" max="532" width="1.42578125" style="606" customWidth="1"/>
    <col min="533" max="542" width="0.85546875" style="606" customWidth="1"/>
    <col min="543" max="551" width="0.85546875" style="606"/>
    <col min="552" max="560" width="0.85546875" style="606" customWidth="1"/>
    <col min="561" max="611" width="0.85546875" style="606"/>
    <col min="612" max="612" width="1.28515625" style="606" customWidth="1"/>
    <col min="613" max="771" width="0.85546875" style="606"/>
    <col min="772" max="772" width="1.28515625" style="606" customWidth="1"/>
    <col min="773" max="788" width="1.42578125" style="606" customWidth="1"/>
    <col min="789" max="798" width="0.85546875" style="606" customWidth="1"/>
    <col min="799" max="807" width="0.85546875" style="606"/>
    <col min="808" max="816" width="0.85546875" style="606" customWidth="1"/>
    <col min="817" max="867" width="0.85546875" style="606"/>
    <col min="868" max="868" width="1.28515625" style="606" customWidth="1"/>
    <col min="869" max="1027" width="0.85546875" style="606"/>
    <col min="1028" max="1028" width="1.28515625" style="606" customWidth="1"/>
    <col min="1029" max="1044" width="1.42578125" style="606" customWidth="1"/>
    <col min="1045" max="1054" width="0.85546875" style="606" customWidth="1"/>
    <col min="1055" max="1063" width="0.85546875" style="606"/>
    <col min="1064" max="1072" width="0.85546875" style="606" customWidth="1"/>
    <col min="1073" max="1123" width="0.85546875" style="606"/>
    <col min="1124" max="1124" width="1.28515625" style="606" customWidth="1"/>
    <col min="1125" max="1283" width="0.85546875" style="606"/>
    <col min="1284" max="1284" width="1.28515625" style="606" customWidth="1"/>
    <col min="1285" max="1300" width="1.42578125" style="606" customWidth="1"/>
    <col min="1301" max="1310" width="0.85546875" style="606" customWidth="1"/>
    <col min="1311" max="1319" width="0.85546875" style="606"/>
    <col min="1320" max="1328" width="0.85546875" style="606" customWidth="1"/>
    <col min="1329" max="1379" width="0.85546875" style="606"/>
    <col min="1380" max="1380" width="1.28515625" style="606" customWidth="1"/>
    <col min="1381" max="1539" width="0.85546875" style="606"/>
    <col min="1540" max="1540" width="1.28515625" style="606" customWidth="1"/>
    <col min="1541" max="1556" width="1.42578125" style="606" customWidth="1"/>
    <col min="1557" max="1566" width="0.85546875" style="606" customWidth="1"/>
    <col min="1567" max="1575" width="0.85546875" style="606"/>
    <col min="1576" max="1584" width="0.85546875" style="606" customWidth="1"/>
    <col min="1585" max="1635" width="0.85546875" style="606"/>
    <col min="1636" max="1636" width="1.28515625" style="606" customWidth="1"/>
    <col min="1637" max="1795" width="0.85546875" style="606"/>
    <col min="1796" max="1796" width="1.28515625" style="606" customWidth="1"/>
    <col min="1797" max="1812" width="1.42578125" style="606" customWidth="1"/>
    <col min="1813" max="1822" width="0.85546875" style="606" customWidth="1"/>
    <col min="1823" max="1831" width="0.85546875" style="606"/>
    <col min="1832" max="1840" width="0.85546875" style="606" customWidth="1"/>
    <col min="1841" max="1891" width="0.85546875" style="606"/>
    <col min="1892" max="1892" width="1.28515625" style="606" customWidth="1"/>
    <col min="1893" max="2051" width="0.85546875" style="606"/>
    <col min="2052" max="2052" width="1.28515625" style="606" customWidth="1"/>
    <col min="2053" max="2068" width="1.42578125" style="606" customWidth="1"/>
    <col min="2069" max="2078" width="0.85546875" style="606" customWidth="1"/>
    <col min="2079" max="2087" width="0.85546875" style="606"/>
    <col min="2088" max="2096" width="0.85546875" style="606" customWidth="1"/>
    <col min="2097" max="2147" width="0.85546875" style="606"/>
    <col min="2148" max="2148" width="1.28515625" style="606" customWidth="1"/>
    <col min="2149" max="2307" width="0.85546875" style="606"/>
    <col min="2308" max="2308" width="1.28515625" style="606" customWidth="1"/>
    <col min="2309" max="2324" width="1.42578125" style="606" customWidth="1"/>
    <col min="2325" max="2334" width="0.85546875" style="606" customWidth="1"/>
    <col min="2335" max="2343" width="0.85546875" style="606"/>
    <col min="2344" max="2352" width="0.85546875" style="606" customWidth="1"/>
    <col min="2353" max="2403" width="0.85546875" style="606"/>
    <col min="2404" max="2404" width="1.28515625" style="606" customWidth="1"/>
    <col min="2405" max="2563" width="0.85546875" style="606"/>
    <col min="2564" max="2564" width="1.28515625" style="606" customWidth="1"/>
    <col min="2565" max="2580" width="1.42578125" style="606" customWidth="1"/>
    <col min="2581" max="2590" width="0.85546875" style="606" customWidth="1"/>
    <col min="2591" max="2599" width="0.85546875" style="606"/>
    <col min="2600" max="2608" width="0.85546875" style="606" customWidth="1"/>
    <col min="2609" max="2659" width="0.85546875" style="606"/>
    <col min="2660" max="2660" width="1.28515625" style="606" customWidth="1"/>
    <col min="2661" max="2819" width="0.85546875" style="606"/>
    <col min="2820" max="2820" width="1.28515625" style="606" customWidth="1"/>
    <col min="2821" max="2836" width="1.42578125" style="606" customWidth="1"/>
    <col min="2837" max="2846" width="0.85546875" style="606" customWidth="1"/>
    <col min="2847" max="2855" width="0.85546875" style="606"/>
    <col min="2856" max="2864" width="0.85546875" style="606" customWidth="1"/>
    <col min="2865" max="2915" width="0.85546875" style="606"/>
    <col min="2916" max="2916" width="1.28515625" style="606" customWidth="1"/>
    <col min="2917" max="3075" width="0.85546875" style="606"/>
    <col min="3076" max="3076" width="1.28515625" style="606" customWidth="1"/>
    <col min="3077" max="3092" width="1.42578125" style="606" customWidth="1"/>
    <col min="3093" max="3102" width="0.85546875" style="606" customWidth="1"/>
    <col min="3103" max="3111" width="0.85546875" style="606"/>
    <col min="3112" max="3120" width="0.85546875" style="606" customWidth="1"/>
    <col min="3121" max="3171" width="0.85546875" style="606"/>
    <col min="3172" max="3172" width="1.28515625" style="606" customWidth="1"/>
    <col min="3173" max="3331" width="0.85546875" style="606"/>
    <col min="3332" max="3332" width="1.28515625" style="606" customWidth="1"/>
    <col min="3333" max="3348" width="1.42578125" style="606" customWidth="1"/>
    <col min="3349" max="3358" width="0.85546875" style="606" customWidth="1"/>
    <col min="3359" max="3367" width="0.85546875" style="606"/>
    <col min="3368" max="3376" width="0.85546875" style="606" customWidth="1"/>
    <col min="3377" max="3427" width="0.85546875" style="606"/>
    <col min="3428" max="3428" width="1.28515625" style="606" customWidth="1"/>
    <col min="3429" max="3587" width="0.85546875" style="606"/>
    <col min="3588" max="3588" width="1.28515625" style="606" customWidth="1"/>
    <col min="3589" max="3604" width="1.42578125" style="606" customWidth="1"/>
    <col min="3605" max="3614" width="0.85546875" style="606" customWidth="1"/>
    <col min="3615" max="3623" width="0.85546875" style="606"/>
    <col min="3624" max="3632" width="0.85546875" style="606" customWidth="1"/>
    <col min="3633" max="3683" width="0.85546875" style="606"/>
    <col min="3684" max="3684" width="1.28515625" style="606" customWidth="1"/>
    <col min="3685" max="3843" width="0.85546875" style="606"/>
    <col min="3844" max="3844" width="1.28515625" style="606" customWidth="1"/>
    <col min="3845" max="3860" width="1.42578125" style="606" customWidth="1"/>
    <col min="3861" max="3870" width="0.85546875" style="606" customWidth="1"/>
    <col min="3871" max="3879" width="0.85546875" style="606"/>
    <col min="3880" max="3888" width="0.85546875" style="606" customWidth="1"/>
    <col min="3889" max="3939" width="0.85546875" style="606"/>
    <col min="3940" max="3940" width="1.28515625" style="606" customWidth="1"/>
    <col min="3941" max="4099" width="0.85546875" style="606"/>
    <col min="4100" max="4100" width="1.28515625" style="606" customWidth="1"/>
    <col min="4101" max="4116" width="1.42578125" style="606" customWidth="1"/>
    <col min="4117" max="4126" width="0.85546875" style="606" customWidth="1"/>
    <col min="4127" max="4135" width="0.85546875" style="606"/>
    <col min="4136" max="4144" width="0.85546875" style="606" customWidth="1"/>
    <col min="4145" max="4195" width="0.85546875" style="606"/>
    <col min="4196" max="4196" width="1.28515625" style="606" customWidth="1"/>
    <col min="4197" max="4355" width="0.85546875" style="606"/>
    <col min="4356" max="4356" width="1.28515625" style="606" customWidth="1"/>
    <col min="4357" max="4372" width="1.42578125" style="606" customWidth="1"/>
    <col min="4373" max="4382" width="0.85546875" style="606" customWidth="1"/>
    <col min="4383" max="4391" width="0.85546875" style="606"/>
    <col min="4392" max="4400" width="0.85546875" style="606" customWidth="1"/>
    <col min="4401" max="4451" width="0.85546875" style="606"/>
    <col min="4452" max="4452" width="1.28515625" style="606" customWidth="1"/>
    <col min="4453" max="4611" width="0.85546875" style="606"/>
    <col min="4612" max="4612" width="1.28515625" style="606" customWidth="1"/>
    <col min="4613" max="4628" width="1.42578125" style="606" customWidth="1"/>
    <col min="4629" max="4638" width="0.85546875" style="606" customWidth="1"/>
    <col min="4639" max="4647" width="0.85546875" style="606"/>
    <col min="4648" max="4656" width="0.85546875" style="606" customWidth="1"/>
    <col min="4657" max="4707" width="0.85546875" style="606"/>
    <col min="4708" max="4708" width="1.28515625" style="606" customWidth="1"/>
    <col min="4709" max="4867" width="0.85546875" style="606"/>
    <col min="4868" max="4868" width="1.28515625" style="606" customWidth="1"/>
    <col min="4869" max="4884" width="1.42578125" style="606" customWidth="1"/>
    <col min="4885" max="4894" width="0.85546875" style="606" customWidth="1"/>
    <col min="4895" max="4903" width="0.85546875" style="606"/>
    <col min="4904" max="4912" width="0.85546875" style="606" customWidth="1"/>
    <col min="4913" max="4963" width="0.85546875" style="606"/>
    <col min="4964" max="4964" width="1.28515625" style="606" customWidth="1"/>
    <col min="4965" max="5123" width="0.85546875" style="606"/>
    <col min="5124" max="5124" width="1.28515625" style="606" customWidth="1"/>
    <col min="5125" max="5140" width="1.42578125" style="606" customWidth="1"/>
    <col min="5141" max="5150" width="0.85546875" style="606" customWidth="1"/>
    <col min="5151" max="5159" width="0.85546875" style="606"/>
    <col min="5160" max="5168" width="0.85546875" style="606" customWidth="1"/>
    <col min="5169" max="5219" width="0.85546875" style="606"/>
    <col min="5220" max="5220" width="1.28515625" style="606" customWidth="1"/>
    <col min="5221" max="5379" width="0.85546875" style="606"/>
    <col min="5380" max="5380" width="1.28515625" style="606" customWidth="1"/>
    <col min="5381" max="5396" width="1.42578125" style="606" customWidth="1"/>
    <col min="5397" max="5406" width="0.85546875" style="606" customWidth="1"/>
    <col min="5407" max="5415" width="0.85546875" style="606"/>
    <col min="5416" max="5424" width="0.85546875" style="606" customWidth="1"/>
    <col min="5425" max="5475" width="0.85546875" style="606"/>
    <col min="5476" max="5476" width="1.28515625" style="606" customWidth="1"/>
    <col min="5477" max="5635" width="0.85546875" style="606"/>
    <col min="5636" max="5636" width="1.28515625" style="606" customWidth="1"/>
    <col min="5637" max="5652" width="1.42578125" style="606" customWidth="1"/>
    <col min="5653" max="5662" width="0.85546875" style="606" customWidth="1"/>
    <col min="5663" max="5671" width="0.85546875" style="606"/>
    <col min="5672" max="5680" width="0.85546875" style="606" customWidth="1"/>
    <col min="5681" max="5731" width="0.85546875" style="606"/>
    <col min="5732" max="5732" width="1.28515625" style="606" customWidth="1"/>
    <col min="5733" max="5891" width="0.85546875" style="606"/>
    <col min="5892" max="5892" width="1.28515625" style="606" customWidth="1"/>
    <col min="5893" max="5908" width="1.42578125" style="606" customWidth="1"/>
    <col min="5909" max="5918" width="0.85546875" style="606" customWidth="1"/>
    <col min="5919" max="5927" width="0.85546875" style="606"/>
    <col min="5928" max="5936" width="0.85546875" style="606" customWidth="1"/>
    <col min="5937" max="5987" width="0.85546875" style="606"/>
    <col min="5988" max="5988" width="1.28515625" style="606" customWidth="1"/>
    <col min="5989" max="6147" width="0.85546875" style="606"/>
    <col min="6148" max="6148" width="1.28515625" style="606" customWidth="1"/>
    <col min="6149" max="6164" width="1.42578125" style="606" customWidth="1"/>
    <col min="6165" max="6174" width="0.85546875" style="606" customWidth="1"/>
    <col min="6175" max="6183" width="0.85546875" style="606"/>
    <col min="6184" max="6192" width="0.85546875" style="606" customWidth="1"/>
    <col min="6193" max="6243" width="0.85546875" style="606"/>
    <col min="6244" max="6244" width="1.28515625" style="606" customWidth="1"/>
    <col min="6245" max="6403" width="0.85546875" style="606"/>
    <col min="6404" max="6404" width="1.28515625" style="606" customWidth="1"/>
    <col min="6405" max="6420" width="1.42578125" style="606" customWidth="1"/>
    <col min="6421" max="6430" width="0.85546875" style="606" customWidth="1"/>
    <col min="6431" max="6439" width="0.85546875" style="606"/>
    <col min="6440" max="6448" width="0.85546875" style="606" customWidth="1"/>
    <col min="6449" max="6499" width="0.85546875" style="606"/>
    <col min="6500" max="6500" width="1.28515625" style="606" customWidth="1"/>
    <col min="6501" max="6659" width="0.85546875" style="606"/>
    <col min="6660" max="6660" width="1.28515625" style="606" customWidth="1"/>
    <col min="6661" max="6676" width="1.42578125" style="606" customWidth="1"/>
    <col min="6677" max="6686" width="0.85546875" style="606" customWidth="1"/>
    <col min="6687" max="6695" width="0.85546875" style="606"/>
    <col min="6696" max="6704" width="0.85546875" style="606" customWidth="1"/>
    <col min="6705" max="6755" width="0.85546875" style="606"/>
    <col min="6756" max="6756" width="1.28515625" style="606" customWidth="1"/>
    <col min="6757" max="6915" width="0.85546875" style="606"/>
    <col min="6916" max="6916" width="1.28515625" style="606" customWidth="1"/>
    <col min="6917" max="6932" width="1.42578125" style="606" customWidth="1"/>
    <col min="6933" max="6942" width="0.85546875" style="606" customWidth="1"/>
    <col min="6943" max="6951" width="0.85546875" style="606"/>
    <col min="6952" max="6960" width="0.85546875" style="606" customWidth="1"/>
    <col min="6961" max="7011" width="0.85546875" style="606"/>
    <col min="7012" max="7012" width="1.28515625" style="606" customWidth="1"/>
    <col min="7013" max="7171" width="0.85546875" style="606"/>
    <col min="7172" max="7172" width="1.28515625" style="606" customWidth="1"/>
    <col min="7173" max="7188" width="1.42578125" style="606" customWidth="1"/>
    <col min="7189" max="7198" width="0.85546875" style="606" customWidth="1"/>
    <col min="7199" max="7207" width="0.85546875" style="606"/>
    <col min="7208" max="7216" width="0.85546875" style="606" customWidth="1"/>
    <col min="7217" max="7267" width="0.85546875" style="606"/>
    <col min="7268" max="7268" width="1.28515625" style="606" customWidth="1"/>
    <col min="7269" max="7427" width="0.85546875" style="606"/>
    <col min="7428" max="7428" width="1.28515625" style="606" customWidth="1"/>
    <col min="7429" max="7444" width="1.42578125" style="606" customWidth="1"/>
    <col min="7445" max="7454" width="0.85546875" style="606" customWidth="1"/>
    <col min="7455" max="7463" width="0.85546875" style="606"/>
    <col min="7464" max="7472" width="0.85546875" style="606" customWidth="1"/>
    <col min="7473" max="7523" width="0.85546875" style="606"/>
    <col min="7524" max="7524" width="1.28515625" style="606" customWidth="1"/>
    <col min="7525" max="7683" width="0.85546875" style="606"/>
    <col min="7684" max="7684" width="1.28515625" style="606" customWidth="1"/>
    <col min="7685" max="7700" width="1.42578125" style="606" customWidth="1"/>
    <col min="7701" max="7710" width="0.85546875" style="606" customWidth="1"/>
    <col min="7711" max="7719" width="0.85546875" style="606"/>
    <col min="7720" max="7728" width="0.85546875" style="606" customWidth="1"/>
    <col min="7729" max="7779" width="0.85546875" style="606"/>
    <col min="7780" max="7780" width="1.28515625" style="606" customWidth="1"/>
    <col min="7781" max="7939" width="0.85546875" style="606"/>
    <col min="7940" max="7940" width="1.28515625" style="606" customWidth="1"/>
    <col min="7941" max="7956" width="1.42578125" style="606" customWidth="1"/>
    <col min="7957" max="7966" width="0.85546875" style="606" customWidth="1"/>
    <col min="7967" max="7975" width="0.85546875" style="606"/>
    <col min="7976" max="7984" width="0.85546875" style="606" customWidth="1"/>
    <col min="7985" max="8035" width="0.85546875" style="606"/>
    <col min="8036" max="8036" width="1.28515625" style="606" customWidth="1"/>
    <col min="8037" max="8195" width="0.85546875" style="606"/>
    <col min="8196" max="8196" width="1.28515625" style="606" customWidth="1"/>
    <col min="8197" max="8212" width="1.42578125" style="606" customWidth="1"/>
    <col min="8213" max="8222" width="0.85546875" style="606" customWidth="1"/>
    <col min="8223" max="8231" width="0.85546875" style="606"/>
    <col min="8232" max="8240" width="0.85546875" style="606" customWidth="1"/>
    <col min="8241" max="8291" width="0.85546875" style="606"/>
    <col min="8292" max="8292" width="1.28515625" style="606" customWidth="1"/>
    <col min="8293" max="8451" width="0.85546875" style="606"/>
    <col min="8452" max="8452" width="1.28515625" style="606" customWidth="1"/>
    <col min="8453" max="8468" width="1.42578125" style="606" customWidth="1"/>
    <col min="8469" max="8478" width="0.85546875" style="606" customWidth="1"/>
    <col min="8479" max="8487" width="0.85546875" style="606"/>
    <col min="8488" max="8496" width="0.85546875" style="606" customWidth="1"/>
    <col min="8497" max="8547" width="0.85546875" style="606"/>
    <col min="8548" max="8548" width="1.28515625" style="606" customWidth="1"/>
    <col min="8549" max="8707" width="0.85546875" style="606"/>
    <col min="8708" max="8708" width="1.28515625" style="606" customWidth="1"/>
    <col min="8709" max="8724" width="1.42578125" style="606" customWidth="1"/>
    <col min="8725" max="8734" width="0.85546875" style="606" customWidth="1"/>
    <col min="8735" max="8743" width="0.85546875" style="606"/>
    <col min="8744" max="8752" width="0.85546875" style="606" customWidth="1"/>
    <col min="8753" max="8803" width="0.85546875" style="606"/>
    <col min="8804" max="8804" width="1.28515625" style="606" customWidth="1"/>
    <col min="8805" max="8963" width="0.85546875" style="606"/>
    <col min="8964" max="8964" width="1.28515625" style="606" customWidth="1"/>
    <col min="8965" max="8980" width="1.42578125" style="606" customWidth="1"/>
    <col min="8981" max="8990" width="0.85546875" style="606" customWidth="1"/>
    <col min="8991" max="8999" width="0.85546875" style="606"/>
    <col min="9000" max="9008" width="0.85546875" style="606" customWidth="1"/>
    <col min="9009" max="9059" width="0.85546875" style="606"/>
    <col min="9060" max="9060" width="1.28515625" style="606" customWidth="1"/>
    <col min="9061" max="9219" width="0.85546875" style="606"/>
    <col min="9220" max="9220" width="1.28515625" style="606" customWidth="1"/>
    <col min="9221" max="9236" width="1.42578125" style="606" customWidth="1"/>
    <col min="9237" max="9246" width="0.85546875" style="606" customWidth="1"/>
    <col min="9247" max="9255" width="0.85546875" style="606"/>
    <col min="9256" max="9264" width="0.85546875" style="606" customWidth="1"/>
    <col min="9265" max="9315" width="0.85546875" style="606"/>
    <col min="9316" max="9316" width="1.28515625" style="606" customWidth="1"/>
    <col min="9317" max="9475" width="0.85546875" style="606"/>
    <col min="9476" max="9476" width="1.28515625" style="606" customWidth="1"/>
    <col min="9477" max="9492" width="1.42578125" style="606" customWidth="1"/>
    <col min="9493" max="9502" width="0.85546875" style="606" customWidth="1"/>
    <col min="9503" max="9511" width="0.85546875" style="606"/>
    <col min="9512" max="9520" width="0.85546875" style="606" customWidth="1"/>
    <col min="9521" max="9571" width="0.85546875" style="606"/>
    <col min="9572" max="9572" width="1.28515625" style="606" customWidth="1"/>
    <col min="9573" max="9731" width="0.85546875" style="606"/>
    <col min="9732" max="9732" width="1.28515625" style="606" customWidth="1"/>
    <col min="9733" max="9748" width="1.42578125" style="606" customWidth="1"/>
    <col min="9749" max="9758" width="0.85546875" style="606" customWidth="1"/>
    <col min="9759" max="9767" width="0.85546875" style="606"/>
    <col min="9768" max="9776" width="0.85546875" style="606" customWidth="1"/>
    <col min="9777" max="9827" width="0.85546875" style="606"/>
    <col min="9828" max="9828" width="1.28515625" style="606" customWidth="1"/>
    <col min="9829" max="9987" width="0.85546875" style="606"/>
    <col min="9988" max="9988" width="1.28515625" style="606" customWidth="1"/>
    <col min="9989" max="10004" width="1.42578125" style="606" customWidth="1"/>
    <col min="10005" max="10014" width="0.85546875" style="606" customWidth="1"/>
    <col min="10015" max="10023" width="0.85546875" style="606"/>
    <col min="10024" max="10032" width="0.85546875" style="606" customWidth="1"/>
    <col min="10033" max="10083" width="0.85546875" style="606"/>
    <col min="10084" max="10084" width="1.28515625" style="606" customWidth="1"/>
    <col min="10085" max="10243" width="0.85546875" style="606"/>
    <col min="10244" max="10244" width="1.28515625" style="606" customWidth="1"/>
    <col min="10245" max="10260" width="1.42578125" style="606" customWidth="1"/>
    <col min="10261" max="10270" width="0.85546875" style="606" customWidth="1"/>
    <col min="10271" max="10279" width="0.85546875" style="606"/>
    <col min="10280" max="10288" width="0.85546875" style="606" customWidth="1"/>
    <col min="10289" max="10339" width="0.85546875" style="606"/>
    <col min="10340" max="10340" width="1.28515625" style="606" customWidth="1"/>
    <col min="10341" max="10499" width="0.85546875" style="606"/>
    <col min="10500" max="10500" width="1.28515625" style="606" customWidth="1"/>
    <col min="10501" max="10516" width="1.42578125" style="606" customWidth="1"/>
    <col min="10517" max="10526" width="0.85546875" style="606" customWidth="1"/>
    <col min="10527" max="10535" width="0.85546875" style="606"/>
    <col min="10536" max="10544" width="0.85546875" style="606" customWidth="1"/>
    <col min="10545" max="10595" width="0.85546875" style="606"/>
    <col min="10596" max="10596" width="1.28515625" style="606" customWidth="1"/>
    <col min="10597" max="10755" width="0.85546875" style="606"/>
    <col min="10756" max="10756" width="1.28515625" style="606" customWidth="1"/>
    <col min="10757" max="10772" width="1.42578125" style="606" customWidth="1"/>
    <col min="10773" max="10782" width="0.85546875" style="606" customWidth="1"/>
    <col min="10783" max="10791" width="0.85546875" style="606"/>
    <col min="10792" max="10800" width="0.85546875" style="606" customWidth="1"/>
    <col min="10801" max="10851" width="0.85546875" style="606"/>
    <col min="10852" max="10852" width="1.28515625" style="606" customWidth="1"/>
    <col min="10853" max="11011" width="0.85546875" style="606"/>
    <col min="11012" max="11012" width="1.28515625" style="606" customWidth="1"/>
    <col min="11013" max="11028" width="1.42578125" style="606" customWidth="1"/>
    <col min="11029" max="11038" width="0.85546875" style="606" customWidth="1"/>
    <col min="11039" max="11047" width="0.85546875" style="606"/>
    <col min="11048" max="11056" width="0.85546875" style="606" customWidth="1"/>
    <col min="11057" max="11107" width="0.85546875" style="606"/>
    <col min="11108" max="11108" width="1.28515625" style="606" customWidth="1"/>
    <col min="11109" max="11267" width="0.85546875" style="606"/>
    <col min="11268" max="11268" width="1.28515625" style="606" customWidth="1"/>
    <col min="11269" max="11284" width="1.42578125" style="606" customWidth="1"/>
    <col min="11285" max="11294" width="0.85546875" style="606" customWidth="1"/>
    <col min="11295" max="11303" width="0.85546875" style="606"/>
    <col min="11304" max="11312" width="0.85546875" style="606" customWidth="1"/>
    <col min="11313" max="11363" width="0.85546875" style="606"/>
    <col min="11364" max="11364" width="1.28515625" style="606" customWidth="1"/>
    <col min="11365" max="11523" width="0.85546875" style="606"/>
    <col min="11524" max="11524" width="1.28515625" style="606" customWidth="1"/>
    <col min="11525" max="11540" width="1.42578125" style="606" customWidth="1"/>
    <col min="11541" max="11550" width="0.85546875" style="606" customWidth="1"/>
    <col min="11551" max="11559" width="0.85546875" style="606"/>
    <col min="11560" max="11568" width="0.85546875" style="606" customWidth="1"/>
    <col min="11569" max="11619" width="0.85546875" style="606"/>
    <col min="11620" max="11620" width="1.28515625" style="606" customWidth="1"/>
    <col min="11621" max="11779" width="0.85546875" style="606"/>
    <col min="11780" max="11780" width="1.28515625" style="606" customWidth="1"/>
    <col min="11781" max="11796" width="1.42578125" style="606" customWidth="1"/>
    <col min="11797" max="11806" width="0.85546875" style="606" customWidth="1"/>
    <col min="11807" max="11815" width="0.85546875" style="606"/>
    <col min="11816" max="11824" width="0.85546875" style="606" customWidth="1"/>
    <col min="11825" max="11875" width="0.85546875" style="606"/>
    <col min="11876" max="11876" width="1.28515625" style="606" customWidth="1"/>
    <col min="11877" max="12035" width="0.85546875" style="606"/>
    <col min="12036" max="12036" width="1.28515625" style="606" customWidth="1"/>
    <col min="12037" max="12052" width="1.42578125" style="606" customWidth="1"/>
    <col min="12053" max="12062" width="0.85546875" style="606" customWidth="1"/>
    <col min="12063" max="12071" width="0.85546875" style="606"/>
    <col min="12072" max="12080" width="0.85546875" style="606" customWidth="1"/>
    <col min="12081" max="12131" width="0.85546875" style="606"/>
    <col min="12132" max="12132" width="1.28515625" style="606" customWidth="1"/>
    <col min="12133" max="12291" width="0.85546875" style="606"/>
    <col min="12292" max="12292" width="1.28515625" style="606" customWidth="1"/>
    <col min="12293" max="12308" width="1.42578125" style="606" customWidth="1"/>
    <col min="12309" max="12318" width="0.85546875" style="606" customWidth="1"/>
    <col min="12319" max="12327" width="0.85546875" style="606"/>
    <col min="12328" max="12336" width="0.85546875" style="606" customWidth="1"/>
    <col min="12337" max="12387" width="0.85546875" style="606"/>
    <col min="12388" max="12388" width="1.28515625" style="606" customWidth="1"/>
    <col min="12389" max="12547" width="0.85546875" style="606"/>
    <col min="12548" max="12548" width="1.28515625" style="606" customWidth="1"/>
    <col min="12549" max="12564" width="1.42578125" style="606" customWidth="1"/>
    <col min="12565" max="12574" width="0.85546875" style="606" customWidth="1"/>
    <col min="12575" max="12583" width="0.85546875" style="606"/>
    <col min="12584" max="12592" width="0.85546875" style="606" customWidth="1"/>
    <col min="12593" max="12643" width="0.85546875" style="606"/>
    <col min="12644" max="12644" width="1.28515625" style="606" customWidth="1"/>
    <col min="12645" max="12803" width="0.85546875" style="606"/>
    <col min="12804" max="12804" width="1.28515625" style="606" customWidth="1"/>
    <col min="12805" max="12820" width="1.42578125" style="606" customWidth="1"/>
    <col min="12821" max="12830" width="0.85546875" style="606" customWidth="1"/>
    <col min="12831" max="12839" width="0.85546875" style="606"/>
    <col min="12840" max="12848" width="0.85546875" style="606" customWidth="1"/>
    <col min="12849" max="12899" width="0.85546875" style="606"/>
    <col min="12900" max="12900" width="1.28515625" style="606" customWidth="1"/>
    <col min="12901" max="13059" width="0.85546875" style="606"/>
    <col min="13060" max="13060" width="1.28515625" style="606" customWidth="1"/>
    <col min="13061" max="13076" width="1.42578125" style="606" customWidth="1"/>
    <col min="13077" max="13086" width="0.85546875" style="606" customWidth="1"/>
    <col min="13087" max="13095" width="0.85546875" style="606"/>
    <col min="13096" max="13104" width="0.85546875" style="606" customWidth="1"/>
    <col min="13105" max="13155" width="0.85546875" style="606"/>
    <col min="13156" max="13156" width="1.28515625" style="606" customWidth="1"/>
    <col min="13157" max="13315" width="0.85546875" style="606"/>
    <col min="13316" max="13316" width="1.28515625" style="606" customWidth="1"/>
    <col min="13317" max="13332" width="1.42578125" style="606" customWidth="1"/>
    <col min="13333" max="13342" width="0.85546875" style="606" customWidth="1"/>
    <col min="13343" max="13351" width="0.85546875" style="606"/>
    <col min="13352" max="13360" width="0.85546875" style="606" customWidth="1"/>
    <col min="13361" max="13411" width="0.85546875" style="606"/>
    <col min="13412" max="13412" width="1.28515625" style="606" customWidth="1"/>
    <col min="13413" max="13571" width="0.85546875" style="606"/>
    <col min="13572" max="13572" width="1.28515625" style="606" customWidth="1"/>
    <col min="13573" max="13588" width="1.42578125" style="606" customWidth="1"/>
    <col min="13589" max="13598" width="0.85546875" style="606" customWidth="1"/>
    <col min="13599" max="13607" width="0.85546875" style="606"/>
    <col min="13608" max="13616" width="0.85546875" style="606" customWidth="1"/>
    <col min="13617" max="13667" width="0.85546875" style="606"/>
    <col min="13668" max="13668" width="1.28515625" style="606" customWidth="1"/>
    <col min="13669" max="13827" width="0.85546875" style="606"/>
    <col min="13828" max="13828" width="1.28515625" style="606" customWidth="1"/>
    <col min="13829" max="13844" width="1.42578125" style="606" customWidth="1"/>
    <col min="13845" max="13854" width="0.85546875" style="606" customWidth="1"/>
    <col min="13855" max="13863" width="0.85546875" style="606"/>
    <col min="13864" max="13872" width="0.85546875" style="606" customWidth="1"/>
    <col min="13873" max="13923" width="0.85546875" style="606"/>
    <col min="13924" max="13924" width="1.28515625" style="606" customWidth="1"/>
    <col min="13925" max="14083" width="0.85546875" style="606"/>
    <col min="14084" max="14084" width="1.28515625" style="606" customWidth="1"/>
    <col min="14085" max="14100" width="1.42578125" style="606" customWidth="1"/>
    <col min="14101" max="14110" width="0.85546875" style="606" customWidth="1"/>
    <col min="14111" max="14119" width="0.85546875" style="606"/>
    <col min="14120" max="14128" width="0.85546875" style="606" customWidth="1"/>
    <col min="14129" max="14179" width="0.85546875" style="606"/>
    <col min="14180" max="14180" width="1.28515625" style="606" customWidth="1"/>
    <col min="14181" max="14339" width="0.85546875" style="606"/>
    <col min="14340" max="14340" width="1.28515625" style="606" customWidth="1"/>
    <col min="14341" max="14356" width="1.42578125" style="606" customWidth="1"/>
    <col min="14357" max="14366" width="0.85546875" style="606" customWidth="1"/>
    <col min="14367" max="14375" width="0.85546875" style="606"/>
    <col min="14376" max="14384" width="0.85546875" style="606" customWidth="1"/>
    <col min="14385" max="14435" width="0.85546875" style="606"/>
    <col min="14436" max="14436" width="1.28515625" style="606" customWidth="1"/>
    <col min="14437" max="14595" width="0.85546875" style="606"/>
    <col min="14596" max="14596" width="1.28515625" style="606" customWidth="1"/>
    <col min="14597" max="14612" width="1.42578125" style="606" customWidth="1"/>
    <col min="14613" max="14622" width="0.85546875" style="606" customWidth="1"/>
    <col min="14623" max="14631" width="0.85546875" style="606"/>
    <col min="14632" max="14640" width="0.85546875" style="606" customWidth="1"/>
    <col min="14641" max="14691" width="0.85546875" style="606"/>
    <col min="14692" max="14692" width="1.28515625" style="606" customWidth="1"/>
    <col min="14693" max="14851" width="0.85546875" style="606"/>
    <col min="14852" max="14852" width="1.28515625" style="606" customWidth="1"/>
    <col min="14853" max="14868" width="1.42578125" style="606" customWidth="1"/>
    <col min="14869" max="14878" width="0.85546875" style="606" customWidth="1"/>
    <col min="14879" max="14887" width="0.85546875" style="606"/>
    <col min="14888" max="14896" width="0.85546875" style="606" customWidth="1"/>
    <col min="14897" max="14947" width="0.85546875" style="606"/>
    <col min="14948" max="14948" width="1.28515625" style="606" customWidth="1"/>
    <col min="14949" max="15107" width="0.85546875" style="606"/>
    <col min="15108" max="15108" width="1.28515625" style="606" customWidth="1"/>
    <col min="15109" max="15124" width="1.42578125" style="606" customWidth="1"/>
    <col min="15125" max="15134" width="0.85546875" style="606" customWidth="1"/>
    <col min="15135" max="15143" width="0.85546875" style="606"/>
    <col min="15144" max="15152" width="0.85546875" style="606" customWidth="1"/>
    <col min="15153" max="15203" width="0.85546875" style="606"/>
    <col min="15204" max="15204" width="1.28515625" style="606" customWidth="1"/>
    <col min="15205" max="15363" width="0.85546875" style="606"/>
    <col min="15364" max="15364" width="1.28515625" style="606" customWidth="1"/>
    <col min="15365" max="15380" width="1.42578125" style="606" customWidth="1"/>
    <col min="15381" max="15390" width="0.85546875" style="606" customWidth="1"/>
    <col min="15391" max="15399" width="0.85546875" style="606"/>
    <col min="15400" max="15408" width="0.85546875" style="606" customWidth="1"/>
    <col min="15409" max="15459" width="0.85546875" style="606"/>
    <col min="15460" max="15460" width="1.28515625" style="606" customWidth="1"/>
    <col min="15461" max="15619" width="0.85546875" style="606"/>
    <col min="15620" max="15620" width="1.28515625" style="606" customWidth="1"/>
    <col min="15621" max="15636" width="1.42578125" style="606" customWidth="1"/>
    <col min="15637" max="15646" width="0.85546875" style="606" customWidth="1"/>
    <col min="15647" max="15655" width="0.85546875" style="606"/>
    <col min="15656" max="15664" width="0.85546875" style="606" customWidth="1"/>
    <col min="15665" max="15715" width="0.85546875" style="606"/>
    <col min="15716" max="15716" width="1.28515625" style="606" customWidth="1"/>
    <col min="15717" max="15875" width="0.85546875" style="606"/>
    <col min="15876" max="15876" width="1.28515625" style="606" customWidth="1"/>
    <col min="15877" max="15892" width="1.42578125" style="606" customWidth="1"/>
    <col min="15893" max="15902" width="0.85546875" style="606" customWidth="1"/>
    <col min="15903" max="15911" width="0.85546875" style="606"/>
    <col min="15912" max="15920" width="0.85546875" style="606" customWidth="1"/>
    <col min="15921" max="15971" width="0.85546875" style="606"/>
    <col min="15972" max="15972" width="1.28515625" style="606" customWidth="1"/>
    <col min="15973" max="16131" width="0.85546875" style="606"/>
    <col min="16132" max="16132" width="1.28515625" style="606" customWidth="1"/>
    <col min="16133" max="16148" width="1.42578125" style="606" customWidth="1"/>
    <col min="16149" max="16158" width="0.85546875" style="606" customWidth="1"/>
    <col min="16159" max="16167" width="0.85546875" style="606"/>
    <col min="16168" max="16176" width="0.85546875" style="606" customWidth="1"/>
    <col min="16177" max="16227" width="0.85546875" style="606"/>
    <col min="16228" max="16228" width="1.28515625" style="606" customWidth="1"/>
    <col min="16229" max="16384" width="0.85546875" style="606"/>
  </cols>
  <sheetData>
    <row r="1" spans="1:108">
      <c r="DD1" s="607" t="s">
        <v>474</v>
      </c>
    </row>
    <row r="2" spans="1:108">
      <c r="DD2" s="607" t="s">
        <v>384</v>
      </c>
    </row>
    <row r="3" spans="1:108">
      <c r="AQ3" s="608"/>
      <c r="AR3" s="608"/>
      <c r="AS3" s="608"/>
      <c r="AT3" s="608"/>
      <c r="AU3" s="608"/>
      <c r="AV3" s="608"/>
      <c r="AW3" s="608"/>
      <c r="AX3" s="608"/>
      <c r="AY3" s="608"/>
      <c r="AZ3" s="608"/>
      <c r="BA3" s="608"/>
      <c r="BB3" s="608"/>
      <c r="BC3" s="608"/>
      <c r="BD3" s="608"/>
      <c r="BE3" s="608"/>
      <c r="BF3" s="608"/>
      <c r="BG3" s="608"/>
      <c r="BH3" s="608"/>
      <c r="BI3" s="608"/>
      <c r="BJ3" s="608"/>
      <c r="BK3" s="608"/>
      <c r="BL3" s="608"/>
      <c r="BM3" s="608"/>
      <c r="BN3" s="608"/>
      <c r="BO3" s="608"/>
      <c r="BP3" s="608"/>
      <c r="BQ3" s="608"/>
      <c r="BR3" s="608"/>
      <c r="BS3" s="608"/>
      <c r="BT3" s="608"/>
      <c r="BU3" s="608"/>
      <c r="BV3" s="608"/>
      <c r="BW3" s="608"/>
      <c r="BX3" s="608"/>
      <c r="BY3" s="608"/>
      <c r="BZ3" s="608"/>
      <c r="CA3" s="608"/>
      <c r="CB3" s="608"/>
      <c r="CC3" s="608"/>
      <c r="CD3" s="608"/>
      <c r="CE3" s="608"/>
      <c r="CF3" s="608"/>
      <c r="CG3" s="608"/>
      <c r="CH3" s="608"/>
      <c r="CI3" s="608"/>
      <c r="CJ3" s="608"/>
      <c r="CK3" s="608"/>
      <c r="CL3" s="608"/>
      <c r="CM3" s="608"/>
      <c r="DD3" s="607" t="s">
        <v>385</v>
      </c>
    </row>
    <row r="4" spans="1:108" s="812" customFormat="1" ht="15.75">
      <c r="AQ4" s="813"/>
      <c r="AR4" s="813"/>
      <c r="AS4" s="813"/>
      <c r="AT4" s="813"/>
      <c r="AU4" s="813"/>
      <c r="AV4" s="813"/>
      <c r="AW4" s="813"/>
      <c r="AX4" s="813"/>
      <c r="AY4" s="813"/>
      <c r="AZ4" s="813"/>
      <c r="BA4" s="813"/>
      <c r="BB4" s="813"/>
      <c r="BC4" s="813"/>
      <c r="BD4" s="813"/>
      <c r="BE4" s="813"/>
      <c r="BF4" s="813"/>
      <c r="BG4" s="813"/>
      <c r="BH4" s="813"/>
      <c r="BI4" s="813"/>
      <c r="BJ4" s="813"/>
      <c r="BK4" s="813"/>
      <c r="BL4" s="813"/>
      <c r="BM4" s="813"/>
      <c r="BN4" s="813"/>
      <c r="BO4" s="813"/>
      <c r="BP4" s="813"/>
      <c r="BQ4" s="813"/>
      <c r="BR4" s="813"/>
      <c r="BS4" s="813"/>
      <c r="BT4" s="813"/>
      <c r="BU4" s="813"/>
      <c r="BV4" s="813"/>
      <c r="BW4" s="813"/>
      <c r="BX4" s="813"/>
      <c r="BY4" s="813"/>
      <c r="BZ4" s="813"/>
      <c r="CA4" s="813"/>
      <c r="CB4" s="813"/>
      <c r="CC4" s="813"/>
      <c r="CD4" s="813"/>
      <c r="CE4" s="813"/>
      <c r="CF4" s="813"/>
      <c r="CG4" s="813"/>
      <c r="CH4" s="813"/>
      <c r="CI4" s="813"/>
      <c r="CJ4" s="813"/>
      <c r="CK4" s="813"/>
      <c r="CL4" s="813"/>
      <c r="CM4" s="813"/>
      <c r="CN4" s="814"/>
    </row>
    <row r="5" spans="1:108" s="611" customFormat="1" ht="30.75" customHeight="1">
      <c r="A5" s="815" t="s">
        <v>475</v>
      </c>
      <c r="B5" s="815"/>
      <c r="C5" s="815"/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815"/>
      <c r="S5" s="815"/>
      <c r="T5" s="815"/>
      <c r="U5" s="815"/>
      <c r="V5" s="815"/>
      <c r="W5" s="815"/>
      <c r="X5" s="815"/>
      <c r="Y5" s="815"/>
      <c r="Z5" s="815"/>
      <c r="AA5" s="815"/>
      <c r="AB5" s="815"/>
      <c r="AC5" s="815"/>
      <c r="AD5" s="815"/>
      <c r="AE5" s="815"/>
      <c r="AF5" s="815"/>
      <c r="AG5" s="815"/>
      <c r="AH5" s="815"/>
      <c r="AI5" s="815"/>
      <c r="AJ5" s="815"/>
      <c r="AK5" s="815"/>
      <c r="AL5" s="815"/>
      <c r="AM5" s="815"/>
      <c r="AN5" s="815"/>
      <c r="AO5" s="815"/>
      <c r="AP5" s="815"/>
      <c r="AQ5" s="815"/>
      <c r="AR5" s="815"/>
      <c r="AS5" s="815"/>
      <c r="AT5" s="815"/>
      <c r="AU5" s="815"/>
      <c r="AV5" s="815"/>
      <c r="AW5" s="815"/>
      <c r="AX5" s="815"/>
      <c r="AY5" s="815"/>
      <c r="AZ5" s="815"/>
      <c r="BA5" s="815"/>
      <c r="BB5" s="815"/>
      <c r="BC5" s="815"/>
      <c r="BD5" s="815"/>
      <c r="BE5" s="815"/>
      <c r="BF5" s="815"/>
      <c r="BG5" s="815"/>
      <c r="BH5" s="815"/>
      <c r="BI5" s="815"/>
      <c r="BJ5" s="815"/>
      <c r="BK5" s="815"/>
      <c r="BL5" s="815"/>
      <c r="BM5" s="815"/>
      <c r="BN5" s="815"/>
      <c r="BO5" s="815"/>
      <c r="BP5" s="815"/>
      <c r="BQ5" s="815"/>
      <c r="BR5" s="815"/>
      <c r="BS5" s="815"/>
      <c r="BT5" s="815"/>
      <c r="BU5" s="815"/>
      <c r="BV5" s="815"/>
      <c r="BW5" s="815"/>
      <c r="BX5" s="815"/>
      <c r="BY5" s="815"/>
      <c r="BZ5" s="815"/>
      <c r="CA5" s="815"/>
      <c r="CB5" s="815"/>
      <c r="CC5" s="815"/>
      <c r="CD5" s="815"/>
      <c r="CE5" s="815"/>
      <c r="CF5" s="815"/>
      <c r="CG5" s="815"/>
      <c r="CH5" s="815"/>
      <c r="CI5" s="815"/>
      <c r="CJ5" s="815"/>
      <c r="CK5" s="815"/>
      <c r="CL5" s="815"/>
      <c r="CM5" s="815"/>
      <c r="CN5" s="815"/>
      <c r="CO5" s="815"/>
      <c r="CP5" s="815"/>
      <c r="CQ5" s="815"/>
      <c r="CR5" s="815"/>
      <c r="CS5" s="815"/>
      <c r="CT5" s="815"/>
      <c r="CU5" s="815"/>
      <c r="CV5" s="815"/>
      <c r="CW5" s="815"/>
      <c r="CX5" s="815"/>
      <c r="CY5" s="815"/>
      <c r="CZ5" s="815"/>
      <c r="DA5" s="815"/>
      <c r="DB5" s="815"/>
      <c r="DC5" s="815"/>
      <c r="DD5" s="815"/>
    </row>
    <row r="6" spans="1:108" s="611" customFormat="1" ht="15.75">
      <c r="A6" s="816"/>
      <c r="B6" s="817"/>
      <c r="C6" s="817"/>
      <c r="D6" s="817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  <c r="AG6" s="817"/>
      <c r="AH6" s="817"/>
      <c r="AI6" s="817"/>
      <c r="AJ6" s="817"/>
      <c r="AK6" s="817"/>
      <c r="AL6" s="817"/>
      <c r="AM6" s="817"/>
      <c r="AN6" s="817"/>
      <c r="AO6" s="817"/>
      <c r="AP6" s="817"/>
      <c r="AQ6" s="817"/>
      <c r="AR6" s="817"/>
      <c r="AS6" s="817"/>
      <c r="AT6" s="817"/>
      <c r="AU6" s="817"/>
      <c r="AV6" s="817"/>
      <c r="AW6" s="817"/>
      <c r="AX6" s="817"/>
      <c r="AY6" s="817"/>
      <c r="AZ6" s="817"/>
      <c r="BA6" s="817"/>
      <c r="BB6" s="817"/>
      <c r="BC6" s="817"/>
      <c r="BD6" s="817"/>
      <c r="BE6" s="817"/>
      <c r="BF6" s="817"/>
      <c r="BG6" s="817"/>
      <c r="BH6" s="817"/>
      <c r="BI6" s="817"/>
      <c r="BJ6" s="817"/>
      <c r="BK6" s="817"/>
      <c r="BL6" s="817"/>
      <c r="BM6" s="817"/>
      <c r="BN6" s="817"/>
      <c r="BO6" s="817"/>
      <c r="BP6" s="817"/>
      <c r="BQ6" s="817"/>
      <c r="BR6" s="817"/>
      <c r="BS6" s="817"/>
      <c r="BT6" s="817"/>
      <c r="BU6" s="817"/>
      <c r="BV6" s="817"/>
      <c r="BW6" s="817"/>
      <c r="BX6" s="817"/>
      <c r="BY6" s="817"/>
      <c r="BZ6" s="817"/>
      <c r="CA6" s="817"/>
      <c r="CB6" s="817"/>
      <c r="CC6" s="817"/>
      <c r="CD6" s="817"/>
      <c r="CE6" s="817"/>
      <c r="CF6" s="817"/>
      <c r="CG6" s="817"/>
      <c r="CH6" s="817"/>
      <c r="CI6" s="817"/>
      <c r="CJ6" s="817"/>
      <c r="CK6" s="817"/>
      <c r="CL6" s="817"/>
      <c r="CM6" s="817"/>
      <c r="CN6" s="817"/>
    </row>
    <row r="7" spans="1:108" s="611" customFormat="1" ht="12.75" customHeight="1">
      <c r="A7" s="816"/>
      <c r="B7" s="817"/>
      <c r="C7" s="817"/>
      <c r="D7" s="817"/>
      <c r="E7" s="817"/>
      <c r="F7" s="817"/>
      <c r="G7" s="817"/>
      <c r="H7" s="817"/>
      <c r="I7" s="817"/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817"/>
      <c r="U7" s="817"/>
      <c r="BA7" s="817"/>
      <c r="BB7" s="817"/>
      <c r="BC7" s="817"/>
      <c r="BD7" s="817"/>
      <c r="BE7" s="817"/>
      <c r="BF7" s="817"/>
      <c r="BG7" s="817"/>
      <c r="BH7" s="817"/>
      <c r="BI7" s="817"/>
      <c r="BZ7" s="818"/>
      <c r="CA7" s="818"/>
      <c r="CB7" s="818"/>
      <c r="CC7" s="818"/>
      <c r="CD7" s="818"/>
      <c r="CE7" s="818"/>
      <c r="CF7" s="818"/>
      <c r="CG7" s="818"/>
      <c r="CH7" s="818"/>
      <c r="CI7" s="818"/>
      <c r="CJ7" s="818"/>
      <c r="CK7" s="818"/>
      <c r="CL7" s="818"/>
      <c r="CM7" s="818"/>
      <c r="CN7" s="818"/>
      <c r="CO7" s="818"/>
      <c r="CP7" s="818"/>
      <c r="CQ7" s="818"/>
      <c r="CR7" s="818"/>
      <c r="CS7" s="818"/>
      <c r="CT7" s="818"/>
      <c r="CU7" s="818"/>
      <c r="CV7" s="818"/>
      <c r="CW7" s="818"/>
      <c r="CX7" s="818"/>
      <c r="CY7" s="818"/>
      <c r="CZ7" s="818"/>
      <c r="DA7" s="818"/>
      <c r="DB7" s="818"/>
      <c r="DC7" s="818"/>
      <c r="DD7" s="819" t="s">
        <v>6</v>
      </c>
    </row>
    <row r="8" spans="1:108" s="611" customFormat="1" ht="12.75" customHeight="1">
      <c r="A8" s="816"/>
      <c r="B8" s="817"/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817"/>
      <c r="R8" s="817"/>
      <c r="S8" s="817"/>
      <c r="T8" s="817"/>
      <c r="U8" s="817"/>
      <c r="BA8" s="817"/>
      <c r="BB8" s="817"/>
      <c r="BC8" s="817"/>
      <c r="BD8" s="817"/>
      <c r="BE8" s="817"/>
      <c r="BF8" s="817"/>
      <c r="BG8" s="817"/>
      <c r="BH8" s="817"/>
      <c r="BI8" s="817"/>
      <c r="BZ8" s="818"/>
      <c r="CA8" s="818"/>
      <c r="CB8" s="818"/>
      <c r="CC8" s="818"/>
      <c r="CD8" s="818"/>
      <c r="CE8" s="818"/>
      <c r="CF8" s="818"/>
      <c r="CG8" s="818"/>
      <c r="CH8" s="818"/>
      <c r="CI8" s="818"/>
      <c r="CJ8" s="818"/>
      <c r="CK8" s="818"/>
      <c r="CL8" s="818"/>
      <c r="CM8" s="818"/>
      <c r="CN8" s="818"/>
      <c r="CO8" s="818"/>
      <c r="CP8" s="818"/>
      <c r="CQ8" s="818"/>
      <c r="CR8" s="818"/>
      <c r="CS8" s="818"/>
      <c r="CT8" s="818"/>
      <c r="CU8" s="818"/>
      <c r="CV8" s="818"/>
      <c r="CW8" s="818"/>
      <c r="CX8" s="818"/>
      <c r="CY8" s="818"/>
      <c r="CZ8" s="818"/>
      <c r="DA8" s="818"/>
      <c r="DB8" s="818"/>
      <c r="DC8" s="818"/>
      <c r="DD8" s="819" t="s">
        <v>7</v>
      </c>
    </row>
    <row r="9" spans="1:108" s="611" customFormat="1" ht="12.75" customHeight="1">
      <c r="A9" s="816"/>
      <c r="B9" s="817"/>
      <c r="C9" s="817"/>
      <c r="D9" s="817"/>
      <c r="E9" s="817"/>
      <c r="F9" s="817"/>
      <c r="G9" s="817"/>
      <c r="H9" s="817"/>
      <c r="I9" s="817"/>
      <c r="J9" s="817"/>
      <c r="K9" s="817"/>
      <c r="L9" s="817"/>
      <c r="M9" s="817"/>
      <c r="N9" s="817"/>
      <c r="O9" s="817"/>
      <c r="P9" s="817"/>
      <c r="Q9" s="817"/>
      <c r="R9" s="817"/>
      <c r="S9" s="817"/>
      <c r="T9" s="817"/>
      <c r="U9" s="817"/>
      <c r="BA9" s="817"/>
      <c r="BB9" s="817"/>
      <c r="BC9" s="817"/>
      <c r="BD9" s="817"/>
      <c r="BE9" s="817"/>
      <c r="BF9" s="817"/>
      <c r="BG9" s="817"/>
      <c r="BH9" s="817"/>
      <c r="BI9" s="817"/>
      <c r="BZ9" s="818"/>
      <c r="CA9" s="818"/>
      <c r="CB9" s="818"/>
      <c r="CC9" s="818"/>
      <c r="CD9" s="818"/>
      <c r="CE9" s="818"/>
      <c r="CF9" s="818"/>
      <c r="CG9" s="818"/>
      <c r="CH9" s="818"/>
      <c r="CI9" s="818"/>
      <c r="CJ9" s="818"/>
      <c r="CK9" s="818"/>
      <c r="CL9" s="818"/>
      <c r="CM9" s="818"/>
      <c r="CN9" s="818"/>
      <c r="CO9" s="818"/>
      <c r="CP9" s="818"/>
      <c r="CQ9" s="818"/>
      <c r="CR9" s="818"/>
      <c r="CS9" s="818"/>
      <c r="CT9" s="818"/>
      <c r="CU9" s="818"/>
      <c r="CV9" s="818"/>
      <c r="CW9" s="818"/>
      <c r="CX9" s="818"/>
      <c r="CY9" s="818"/>
      <c r="CZ9" s="818"/>
      <c r="DA9" s="818"/>
      <c r="DB9" s="818"/>
      <c r="DC9" s="818"/>
      <c r="DD9" s="819" t="s">
        <v>8</v>
      </c>
    </row>
    <row r="10" spans="1:108" s="820" customFormat="1" ht="12.75">
      <c r="A10" s="818"/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  <c r="P10" s="818"/>
      <c r="Q10" s="818"/>
      <c r="R10" s="818"/>
      <c r="S10" s="818"/>
      <c r="T10" s="818"/>
      <c r="U10" s="818"/>
      <c r="BZ10" s="821"/>
      <c r="CA10" s="821"/>
      <c r="CB10" s="821"/>
      <c r="CC10" s="821"/>
      <c r="CD10" s="821"/>
      <c r="CE10" s="821"/>
      <c r="CF10" s="821"/>
      <c r="CG10" s="821"/>
      <c r="CH10" s="821"/>
      <c r="CI10" s="822"/>
      <c r="CJ10" s="822"/>
      <c r="CK10" s="822"/>
      <c r="CL10" s="822"/>
      <c r="CM10" s="822"/>
      <c r="CN10" s="822"/>
      <c r="CO10" s="822"/>
      <c r="CP10" s="822"/>
      <c r="CQ10" s="822"/>
      <c r="CR10" s="822"/>
      <c r="CS10" s="822"/>
      <c r="CT10" s="822"/>
      <c r="CU10" s="822"/>
      <c r="CV10" s="822"/>
      <c r="CW10" s="822"/>
      <c r="CX10" s="822"/>
      <c r="CY10" s="822"/>
      <c r="CZ10" s="822"/>
      <c r="DA10" s="822"/>
      <c r="DB10" s="822"/>
      <c r="DC10" s="822"/>
    </row>
    <row r="11" spans="1:108" s="821" customFormat="1" ht="12.75">
      <c r="CA11" s="823" t="s">
        <v>256</v>
      </c>
      <c r="CB11" s="823"/>
      <c r="CC11" s="823"/>
      <c r="CD11" s="823"/>
      <c r="CE11" s="823"/>
      <c r="CF11" s="823"/>
      <c r="CG11" s="823"/>
      <c r="CH11" s="823"/>
      <c r="CI11" s="823"/>
      <c r="CJ11" s="823"/>
      <c r="CK11" s="823"/>
      <c r="CL11" s="823"/>
      <c r="CM11" s="823"/>
      <c r="CN11" s="823"/>
      <c r="CO11" s="823"/>
      <c r="CP11" s="823"/>
      <c r="CQ11" s="823"/>
      <c r="CR11" s="823"/>
      <c r="CS11" s="823"/>
      <c r="CT11" s="823"/>
      <c r="CU11" s="823"/>
      <c r="CV11" s="823"/>
      <c r="CW11" s="823"/>
      <c r="CX11" s="823"/>
      <c r="CY11" s="823"/>
      <c r="CZ11" s="823"/>
      <c r="DA11" s="823"/>
      <c r="DB11" s="823"/>
      <c r="DC11" s="823"/>
      <c r="DD11" s="823"/>
    </row>
    <row r="12" spans="1:108" s="821" customFormat="1" ht="12.75">
      <c r="BZ12" s="606"/>
      <c r="CA12" s="824" t="s">
        <v>476</v>
      </c>
      <c r="CB12" s="824"/>
      <c r="CC12" s="824"/>
      <c r="CD12" s="824"/>
      <c r="CE12" s="824"/>
      <c r="CF12" s="824"/>
      <c r="CG12" s="824"/>
      <c r="CH12" s="824"/>
      <c r="CI12" s="824"/>
      <c r="CJ12" s="824"/>
      <c r="CK12" s="824"/>
      <c r="CL12" s="824"/>
      <c r="CM12" s="824"/>
      <c r="CN12" s="824"/>
      <c r="CO12" s="824"/>
      <c r="CP12" s="824"/>
      <c r="CQ12" s="824"/>
      <c r="CR12" s="824"/>
      <c r="CS12" s="824"/>
      <c r="CT12" s="824"/>
      <c r="CU12" s="824"/>
      <c r="CV12" s="824"/>
      <c r="CW12" s="824"/>
      <c r="CX12" s="824"/>
      <c r="CY12" s="824"/>
      <c r="CZ12" s="824"/>
      <c r="DA12" s="824"/>
      <c r="DB12" s="824"/>
      <c r="DC12" s="824"/>
      <c r="DD12" s="824"/>
    </row>
    <row r="13" spans="1:108" ht="12" customHeight="1">
      <c r="BZ13" s="825" t="s">
        <v>477</v>
      </c>
      <c r="CA13" s="825"/>
      <c r="CB13" s="826"/>
      <c r="CC13" s="826"/>
      <c r="CD13" s="826"/>
      <c r="CE13" s="827" t="s">
        <v>477</v>
      </c>
      <c r="CF13" s="827"/>
      <c r="CG13" s="821"/>
      <c r="CH13" s="826"/>
      <c r="CI13" s="826"/>
      <c r="CJ13" s="826"/>
      <c r="CK13" s="826"/>
      <c r="CL13" s="826"/>
      <c r="CM13" s="826"/>
      <c r="CN13" s="826"/>
      <c r="CO13" s="826"/>
      <c r="CP13" s="826"/>
      <c r="CQ13" s="826"/>
      <c r="CR13" s="826"/>
      <c r="CS13" s="821"/>
      <c r="CT13" s="825">
        <v>20</v>
      </c>
      <c r="CU13" s="825"/>
      <c r="CV13" s="825"/>
      <c r="CW13" s="828" t="s">
        <v>10</v>
      </c>
      <c r="CX13" s="828"/>
      <c r="CY13" s="828"/>
      <c r="CZ13" s="829" t="s">
        <v>478</v>
      </c>
      <c r="DA13" s="821"/>
      <c r="DB13" s="821"/>
      <c r="DC13" s="821"/>
      <c r="DD13" s="829"/>
    </row>
    <row r="14" spans="1:108" s="821" customFormat="1" ht="12.75">
      <c r="DD14" s="819" t="s">
        <v>479</v>
      </c>
    </row>
    <row r="15" spans="1:108" s="821" customFormat="1" ht="13.5" thickBot="1"/>
    <row r="16" spans="1:108" s="717" customFormat="1" ht="23.25" customHeight="1">
      <c r="A16" s="830" t="s">
        <v>480</v>
      </c>
      <c r="B16" s="831"/>
      <c r="C16" s="831"/>
      <c r="D16" s="832"/>
      <c r="E16" s="833" t="s">
        <v>481</v>
      </c>
      <c r="F16" s="834"/>
      <c r="G16" s="834"/>
      <c r="H16" s="834"/>
      <c r="I16" s="834"/>
      <c r="J16" s="834"/>
      <c r="K16" s="834"/>
      <c r="L16" s="834"/>
      <c r="M16" s="834"/>
      <c r="N16" s="834"/>
      <c r="O16" s="834"/>
      <c r="P16" s="834"/>
      <c r="Q16" s="834"/>
      <c r="R16" s="834"/>
      <c r="S16" s="834"/>
      <c r="T16" s="834"/>
      <c r="U16" s="835" t="s">
        <v>482</v>
      </c>
      <c r="V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6"/>
      <c r="AJ16" s="836"/>
      <c r="AK16" s="836"/>
      <c r="AL16" s="836"/>
      <c r="AM16" s="836"/>
      <c r="AN16" s="836"/>
      <c r="AO16" s="836"/>
      <c r="AP16" s="836"/>
      <c r="AQ16" s="836"/>
      <c r="AR16" s="836"/>
      <c r="AS16" s="836"/>
      <c r="AT16" s="836"/>
      <c r="AU16" s="836"/>
      <c r="AV16" s="836"/>
      <c r="AW16" s="835" t="s">
        <v>483</v>
      </c>
      <c r="AX16" s="836"/>
      <c r="AY16" s="836"/>
      <c r="AZ16" s="836"/>
      <c r="BA16" s="836"/>
      <c r="BB16" s="836"/>
      <c r="BC16" s="836"/>
      <c r="BD16" s="836"/>
      <c r="BE16" s="836"/>
      <c r="BF16" s="836"/>
      <c r="BG16" s="836"/>
      <c r="BH16" s="836"/>
      <c r="BI16" s="836"/>
      <c r="BJ16" s="836"/>
      <c r="BK16" s="836"/>
      <c r="BL16" s="836"/>
      <c r="BM16" s="836"/>
      <c r="BN16" s="836"/>
      <c r="BO16" s="836"/>
      <c r="BP16" s="836"/>
      <c r="BQ16" s="835" t="s">
        <v>484</v>
      </c>
      <c r="BR16" s="836"/>
      <c r="BS16" s="836"/>
      <c r="BT16" s="836"/>
      <c r="BU16" s="836"/>
      <c r="BV16" s="836"/>
      <c r="BW16" s="836"/>
      <c r="BX16" s="836"/>
      <c r="BY16" s="836"/>
      <c r="BZ16" s="836"/>
      <c r="CA16" s="836"/>
      <c r="CB16" s="836"/>
      <c r="CC16" s="836"/>
      <c r="CD16" s="836"/>
      <c r="CE16" s="836"/>
      <c r="CF16" s="836"/>
      <c r="CG16" s="836"/>
      <c r="CH16" s="836"/>
      <c r="CI16" s="836"/>
      <c r="CJ16" s="836"/>
      <c r="CK16" s="836"/>
      <c r="CL16" s="836"/>
      <c r="CM16" s="836"/>
      <c r="CN16" s="836"/>
      <c r="CO16" s="836"/>
      <c r="CP16" s="836"/>
      <c r="CQ16" s="836"/>
      <c r="CR16" s="836"/>
      <c r="CS16" s="836"/>
      <c r="CT16" s="836"/>
      <c r="CU16" s="836"/>
      <c r="CV16" s="836"/>
      <c r="CW16" s="836"/>
      <c r="CX16" s="836"/>
      <c r="CY16" s="836"/>
      <c r="CZ16" s="836"/>
      <c r="DA16" s="836"/>
      <c r="DB16" s="836"/>
      <c r="DC16" s="836"/>
      <c r="DD16" s="837"/>
    </row>
    <row r="17" spans="1:108" s="717" customFormat="1" ht="88.5" customHeight="1">
      <c r="A17" s="838"/>
      <c r="B17" s="712"/>
      <c r="C17" s="712"/>
      <c r="D17" s="713"/>
      <c r="E17" s="839"/>
      <c r="F17" s="840"/>
      <c r="G17" s="840"/>
      <c r="H17" s="840"/>
      <c r="I17" s="840"/>
      <c r="J17" s="840"/>
      <c r="K17" s="840"/>
      <c r="L17" s="840"/>
      <c r="M17" s="840"/>
      <c r="N17" s="840"/>
      <c r="O17" s="840"/>
      <c r="P17" s="840"/>
      <c r="Q17" s="840"/>
      <c r="R17" s="840"/>
      <c r="S17" s="840"/>
      <c r="T17" s="840"/>
      <c r="U17" s="841" t="s">
        <v>485</v>
      </c>
      <c r="V17" s="842"/>
      <c r="W17" s="842"/>
      <c r="X17" s="842"/>
      <c r="Y17" s="842"/>
      <c r="Z17" s="842"/>
      <c r="AA17" s="842"/>
      <c r="AB17" s="842"/>
      <c r="AC17" s="842"/>
      <c r="AD17" s="842"/>
      <c r="AE17" s="841" t="s">
        <v>486</v>
      </c>
      <c r="AF17" s="842"/>
      <c r="AG17" s="842"/>
      <c r="AH17" s="842"/>
      <c r="AI17" s="842"/>
      <c r="AJ17" s="842"/>
      <c r="AK17" s="842"/>
      <c r="AL17" s="842"/>
      <c r="AM17" s="842"/>
      <c r="AN17" s="842"/>
      <c r="AO17" s="841" t="s">
        <v>487</v>
      </c>
      <c r="AP17" s="842"/>
      <c r="AQ17" s="842"/>
      <c r="AR17" s="842"/>
      <c r="AS17" s="842"/>
      <c r="AT17" s="842"/>
      <c r="AU17" s="842"/>
      <c r="AV17" s="842"/>
      <c r="AW17" s="841" t="s">
        <v>488</v>
      </c>
      <c r="AX17" s="842"/>
      <c r="AY17" s="842"/>
      <c r="AZ17" s="842"/>
      <c r="BA17" s="842"/>
      <c r="BB17" s="842"/>
      <c r="BC17" s="842"/>
      <c r="BD17" s="842"/>
      <c r="BE17" s="842"/>
      <c r="BF17" s="842"/>
      <c r="BG17" s="841" t="s">
        <v>489</v>
      </c>
      <c r="BH17" s="842"/>
      <c r="BI17" s="842"/>
      <c r="BJ17" s="842"/>
      <c r="BK17" s="842"/>
      <c r="BL17" s="842"/>
      <c r="BM17" s="842"/>
      <c r="BN17" s="842"/>
      <c r="BO17" s="842"/>
      <c r="BP17" s="842"/>
      <c r="BQ17" s="841" t="s">
        <v>490</v>
      </c>
      <c r="BR17" s="842"/>
      <c r="BS17" s="842"/>
      <c r="BT17" s="842"/>
      <c r="BU17" s="842"/>
      <c r="BV17" s="842"/>
      <c r="BW17" s="842"/>
      <c r="BX17" s="842"/>
      <c r="BY17" s="842"/>
      <c r="BZ17" s="842"/>
      <c r="CA17" s="841" t="s">
        <v>491</v>
      </c>
      <c r="CB17" s="842"/>
      <c r="CC17" s="842"/>
      <c r="CD17" s="842"/>
      <c r="CE17" s="842"/>
      <c r="CF17" s="842"/>
      <c r="CG17" s="842"/>
      <c r="CH17" s="842"/>
      <c r="CI17" s="842"/>
      <c r="CJ17" s="842"/>
      <c r="CK17" s="841" t="s">
        <v>492</v>
      </c>
      <c r="CL17" s="842"/>
      <c r="CM17" s="842"/>
      <c r="CN17" s="842"/>
      <c r="CO17" s="842"/>
      <c r="CP17" s="842"/>
      <c r="CQ17" s="842"/>
      <c r="CR17" s="842"/>
      <c r="CS17" s="842"/>
      <c r="CT17" s="842"/>
      <c r="CU17" s="841" t="s">
        <v>493</v>
      </c>
      <c r="CV17" s="842"/>
      <c r="CW17" s="842"/>
      <c r="CX17" s="842"/>
      <c r="CY17" s="842"/>
      <c r="CZ17" s="842"/>
      <c r="DA17" s="842"/>
      <c r="DB17" s="842"/>
      <c r="DC17" s="842"/>
      <c r="DD17" s="843"/>
    </row>
    <row r="18" spans="1:108" s="849" customFormat="1" ht="34.5" customHeight="1">
      <c r="A18" s="844">
        <v>1</v>
      </c>
      <c r="B18" s="844"/>
      <c r="C18" s="844"/>
      <c r="D18" s="844"/>
      <c r="E18" s="845" t="s">
        <v>163</v>
      </c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6"/>
      <c r="V18" s="846"/>
      <c r="W18" s="846"/>
      <c r="X18" s="846"/>
      <c r="Y18" s="846"/>
      <c r="Z18" s="846"/>
      <c r="AA18" s="846"/>
      <c r="AB18" s="846"/>
      <c r="AC18" s="846"/>
      <c r="AD18" s="846"/>
      <c r="AE18" s="847"/>
      <c r="AF18" s="847"/>
      <c r="AG18" s="847"/>
      <c r="AH18" s="847"/>
      <c r="AI18" s="847"/>
      <c r="AJ18" s="847"/>
      <c r="AK18" s="847"/>
      <c r="AL18" s="847"/>
      <c r="AM18" s="847"/>
      <c r="AN18" s="847"/>
      <c r="AO18" s="848" t="s">
        <v>264</v>
      </c>
      <c r="AP18" s="848"/>
      <c r="AQ18" s="848"/>
      <c r="AR18" s="848"/>
      <c r="AS18" s="848"/>
      <c r="AT18" s="848"/>
      <c r="AU18" s="848"/>
      <c r="AV18" s="848"/>
      <c r="AW18" s="847">
        <v>2015</v>
      </c>
      <c r="AX18" s="847"/>
      <c r="AY18" s="847"/>
      <c r="AZ18" s="847"/>
      <c r="BA18" s="847"/>
      <c r="BB18" s="847"/>
      <c r="BC18" s="847"/>
      <c r="BD18" s="847"/>
      <c r="BE18" s="847"/>
      <c r="BF18" s="847"/>
      <c r="BG18" s="847">
        <v>2015</v>
      </c>
      <c r="BH18" s="847"/>
      <c r="BI18" s="847"/>
      <c r="BJ18" s="847"/>
      <c r="BK18" s="847"/>
      <c r="BL18" s="847"/>
      <c r="BM18" s="847"/>
      <c r="BN18" s="847"/>
      <c r="BO18" s="847"/>
      <c r="BP18" s="847"/>
      <c r="BQ18" s="847" t="s">
        <v>494</v>
      </c>
      <c r="BR18" s="847"/>
      <c r="BS18" s="847"/>
      <c r="BT18" s="847"/>
      <c r="BU18" s="847"/>
      <c r="BV18" s="847"/>
      <c r="BW18" s="847"/>
      <c r="BX18" s="847"/>
      <c r="BY18" s="847"/>
      <c r="BZ18" s="847"/>
      <c r="CA18" s="847" t="s">
        <v>494</v>
      </c>
      <c r="CB18" s="847"/>
      <c r="CC18" s="847"/>
      <c r="CD18" s="847"/>
      <c r="CE18" s="847"/>
      <c r="CF18" s="847"/>
      <c r="CG18" s="847"/>
      <c r="CH18" s="847"/>
      <c r="CI18" s="847"/>
      <c r="CJ18" s="847"/>
      <c r="CK18" s="847" t="s">
        <v>494</v>
      </c>
      <c r="CL18" s="847"/>
      <c r="CM18" s="847"/>
      <c r="CN18" s="847"/>
      <c r="CO18" s="847"/>
      <c r="CP18" s="847"/>
      <c r="CQ18" s="847"/>
      <c r="CR18" s="847"/>
      <c r="CS18" s="847"/>
      <c r="CT18" s="847"/>
      <c r="CU18" s="847" t="s">
        <v>494</v>
      </c>
      <c r="CV18" s="847"/>
      <c r="CW18" s="847"/>
      <c r="CX18" s="847"/>
      <c r="CY18" s="847"/>
      <c r="CZ18" s="847"/>
      <c r="DA18" s="847"/>
      <c r="DB18" s="847"/>
      <c r="DC18" s="847"/>
      <c r="DD18" s="847"/>
    </row>
    <row r="19" spans="1:108" s="849" customFormat="1" ht="21.75" customHeight="1">
      <c r="A19" s="844">
        <v>2</v>
      </c>
      <c r="B19" s="844"/>
      <c r="C19" s="844"/>
      <c r="D19" s="844"/>
      <c r="E19" s="845" t="s">
        <v>166</v>
      </c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8"/>
      <c r="V19" s="848"/>
      <c r="W19" s="848"/>
      <c r="X19" s="848"/>
      <c r="Y19" s="848"/>
      <c r="Z19" s="848"/>
      <c r="AA19" s="848"/>
      <c r="AB19" s="848"/>
      <c r="AC19" s="848"/>
      <c r="AD19" s="848"/>
      <c r="AE19" s="847"/>
      <c r="AF19" s="847"/>
      <c r="AG19" s="847"/>
      <c r="AH19" s="847"/>
      <c r="AI19" s="847"/>
      <c r="AJ19" s="847"/>
      <c r="AK19" s="847"/>
      <c r="AL19" s="847"/>
      <c r="AM19" s="847"/>
      <c r="AN19" s="847"/>
      <c r="AO19" s="848" t="s">
        <v>264</v>
      </c>
      <c r="AP19" s="848"/>
      <c r="AQ19" s="848"/>
      <c r="AR19" s="848"/>
      <c r="AS19" s="848"/>
      <c r="AT19" s="848"/>
      <c r="AU19" s="848"/>
      <c r="AV19" s="848"/>
      <c r="AW19" s="847">
        <v>2015</v>
      </c>
      <c r="AX19" s="847"/>
      <c r="AY19" s="847"/>
      <c r="AZ19" s="847"/>
      <c r="BA19" s="847"/>
      <c r="BB19" s="847"/>
      <c r="BC19" s="847"/>
      <c r="BD19" s="847"/>
      <c r="BE19" s="847"/>
      <c r="BF19" s="847"/>
      <c r="BG19" s="847">
        <v>2015</v>
      </c>
      <c r="BH19" s="847"/>
      <c r="BI19" s="847"/>
      <c r="BJ19" s="847"/>
      <c r="BK19" s="847"/>
      <c r="BL19" s="847"/>
      <c r="BM19" s="847"/>
      <c r="BN19" s="847"/>
      <c r="BO19" s="847"/>
      <c r="BP19" s="847"/>
      <c r="BQ19" s="847" t="s">
        <v>494</v>
      </c>
      <c r="BR19" s="847"/>
      <c r="BS19" s="847"/>
      <c r="BT19" s="847"/>
      <c r="BU19" s="847"/>
      <c r="BV19" s="847"/>
      <c r="BW19" s="847"/>
      <c r="BX19" s="847"/>
      <c r="BY19" s="847"/>
      <c r="BZ19" s="847"/>
      <c r="CA19" s="847" t="s">
        <v>494</v>
      </c>
      <c r="CB19" s="847"/>
      <c r="CC19" s="847"/>
      <c r="CD19" s="847"/>
      <c r="CE19" s="847"/>
      <c r="CF19" s="847"/>
      <c r="CG19" s="847"/>
      <c r="CH19" s="847"/>
      <c r="CI19" s="847"/>
      <c r="CJ19" s="847"/>
      <c r="CK19" s="847" t="s">
        <v>494</v>
      </c>
      <c r="CL19" s="847"/>
      <c r="CM19" s="847"/>
      <c r="CN19" s="847"/>
      <c r="CO19" s="847"/>
      <c r="CP19" s="847"/>
      <c r="CQ19" s="847"/>
      <c r="CR19" s="847"/>
      <c r="CS19" s="847"/>
      <c r="CT19" s="847"/>
      <c r="CU19" s="847" t="s">
        <v>494</v>
      </c>
      <c r="CV19" s="847"/>
      <c r="CW19" s="847"/>
      <c r="CX19" s="847"/>
      <c r="CY19" s="847"/>
      <c r="CZ19" s="847"/>
      <c r="DA19" s="847"/>
      <c r="DB19" s="847"/>
      <c r="DC19" s="847"/>
      <c r="DD19" s="847"/>
    </row>
    <row r="20" spans="1:108" s="849" customFormat="1" ht="45.75" customHeight="1">
      <c r="A20" s="844">
        <v>3</v>
      </c>
      <c r="B20" s="844"/>
      <c r="C20" s="844"/>
      <c r="D20" s="844"/>
      <c r="E20" s="845" t="s">
        <v>177</v>
      </c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8"/>
      <c r="V20" s="848"/>
      <c r="W20" s="848"/>
      <c r="X20" s="848"/>
      <c r="Y20" s="848"/>
      <c r="Z20" s="848"/>
      <c r="AA20" s="848"/>
      <c r="AB20" s="848"/>
      <c r="AC20" s="848"/>
      <c r="AD20" s="848"/>
      <c r="AE20" s="847"/>
      <c r="AF20" s="847"/>
      <c r="AG20" s="847"/>
      <c r="AH20" s="847"/>
      <c r="AI20" s="847"/>
      <c r="AJ20" s="847"/>
      <c r="AK20" s="847"/>
      <c r="AL20" s="847"/>
      <c r="AM20" s="847"/>
      <c r="AN20" s="847"/>
      <c r="AO20" s="848" t="s">
        <v>267</v>
      </c>
      <c r="AP20" s="848"/>
      <c r="AQ20" s="848"/>
      <c r="AR20" s="848"/>
      <c r="AS20" s="848"/>
      <c r="AT20" s="848"/>
      <c r="AU20" s="848"/>
      <c r="AV20" s="848"/>
      <c r="AW20" s="847">
        <v>2015</v>
      </c>
      <c r="AX20" s="847"/>
      <c r="AY20" s="847"/>
      <c r="AZ20" s="847"/>
      <c r="BA20" s="847"/>
      <c r="BB20" s="847"/>
      <c r="BC20" s="847"/>
      <c r="BD20" s="847"/>
      <c r="BE20" s="847"/>
      <c r="BF20" s="847"/>
      <c r="BG20" s="847">
        <v>2015</v>
      </c>
      <c r="BH20" s="847"/>
      <c r="BI20" s="847"/>
      <c r="BJ20" s="847"/>
      <c r="BK20" s="847"/>
      <c r="BL20" s="847"/>
      <c r="BM20" s="847"/>
      <c r="BN20" s="847"/>
      <c r="BO20" s="847"/>
      <c r="BP20" s="847"/>
      <c r="BQ20" s="847" t="s">
        <v>494</v>
      </c>
      <c r="BR20" s="847"/>
      <c r="BS20" s="847"/>
      <c r="BT20" s="847"/>
      <c r="BU20" s="847"/>
      <c r="BV20" s="847"/>
      <c r="BW20" s="847"/>
      <c r="BX20" s="847"/>
      <c r="BY20" s="847"/>
      <c r="BZ20" s="847"/>
      <c r="CA20" s="847" t="s">
        <v>494</v>
      </c>
      <c r="CB20" s="847"/>
      <c r="CC20" s="847"/>
      <c r="CD20" s="847"/>
      <c r="CE20" s="847"/>
      <c r="CF20" s="847"/>
      <c r="CG20" s="847"/>
      <c r="CH20" s="847"/>
      <c r="CI20" s="847"/>
      <c r="CJ20" s="847"/>
      <c r="CK20" s="847" t="s">
        <v>494</v>
      </c>
      <c r="CL20" s="847"/>
      <c r="CM20" s="847"/>
      <c r="CN20" s="847"/>
      <c r="CO20" s="847"/>
      <c r="CP20" s="847"/>
      <c r="CQ20" s="847"/>
      <c r="CR20" s="847"/>
      <c r="CS20" s="847"/>
      <c r="CT20" s="847"/>
      <c r="CU20" s="847" t="s">
        <v>494</v>
      </c>
      <c r="CV20" s="847"/>
      <c r="CW20" s="847"/>
      <c r="CX20" s="847"/>
      <c r="CY20" s="847"/>
      <c r="CZ20" s="847"/>
      <c r="DA20" s="847"/>
      <c r="DB20" s="847"/>
      <c r="DC20" s="847"/>
      <c r="DD20" s="847"/>
    </row>
    <row r="21" spans="1:108" s="850" customFormat="1" ht="35.25" customHeight="1">
      <c r="A21" s="844">
        <v>4</v>
      </c>
      <c r="B21" s="844"/>
      <c r="C21" s="844"/>
      <c r="D21" s="844"/>
      <c r="E21" s="845" t="s">
        <v>179</v>
      </c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8"/>
      <c r="V21" s="848"/>
      <c r="W21" s="848"/>
      <c r="X21" s="848"/>
      <c r="Y21" s="848"/>
      <c r="Z21" s="848"/>
      <c r="AA21" s="848"/>
      <c r="AB21" s="848"/>
      <c r="AC21" s="848"/>
      <c r="AD21" s="848"/>
      <c r="AE21" s="847"/>
      <c r="AF21" s="847"/>
      <c r="AG21" s="847"/>
      <c r="AH21" s="847"/>
      <c r="AI21" s="847"/>
      <c r="AJ21" s="847"/>
      <c r="AK21" s="847"/>
      <c r="AL21" s="847"/>
      <c r="AM21" s="847"/>
      <c r="AN21" s="847"/>
      <c r="AO21" s="848"/>
      <c r="AP21" s="848"/>
      <c r="AQ21" s="848"/>
      <c r="AR21" s="848"/>
      <c r="AS21" s="848"/>
      <c r="AT21" s="848"/>
      <c r="AU21" s="848"/>
      <c r="AV21" s="848"/>
      <c r="AW21" s="847">
        <v>2015</v>
      </c>
      <c r="AX21" s="847"/>
      <c r="AY21" s="847"/>
      <c r="AZ21" s="847"/>
      <c r="BA21" s="847"/>
      <c r="BB21" s="847"/>
      <c r="BC21" s="847"/>
      <c r="BD21" s="847"/>
      <c r="BE21" s="847"/>
      <c r="BF21" s="847"/>
      <c r="BG21" s="847">
        <v>2015</v>
      </c>
      <c r="BH21" s="847"/>
      <c r="BI21" s="847"/>
      <c r="BJ21" s="847"/>
      <c r="BK21" s="847"/>
      <c r="BL21" s="847"/>
      <c r="BM21" s="847"/>
      <c r="BN21" s="847"/>
      <c r="BO21" s="847"/>
      <c r="BP21" s="847"/>
      <c r="BQ21" s="847" t="s">
        <v>494</v>
      </c>
      <c r="BR21" s="847"/>
      <c r="BS21" s="847"/>
      <c r="BT21" s="847"/>
      <c r="BU21" s="847"/>
      <c r="BV21" s="847"/>
      <c r="BW21" s="847"/>
      <c r="BX21" s="847"/>
      <c r="BY21" s="847"/>
      <c r="BZ21" s="847"/>
      <c r="CA21" s="847"/>
      <c r="CB21" s="847"/>
      <c r="CC21" s="847"/>
      <c r="CD21" s="847"/>
      <c r="CE21" s="847"/>
      <c r="CF21" s="847"/>
      <c r="CG21" s="847"/>
      <c r="CH21" s="847"/>
      <c r="CI21" s="847"/>
      <c r="CJ21" s="847"/>
      <c r="CK21" s="847"/>
      <c r="CL21" s="847"/>
      <c r="CM21" s="847"/>
      <c r="CN21" s="847"/>
      <c r="CO21" s="847"/>
      <c r="CP21" s="847"/>
      <c r="CQ21" s="847"/>
      <c r="CR21" s="847"/>
      <c r="CS21" s="847"/>
      <c r="CT21" s="847"/>
      <c r="CU21" s="847"/>
      <c r="CV21" s="847"/>
      <c r="CW21" s="847"/>
      <c r="CX21" s="847"/>
      <c r="CY21" s="847"/>
      <c r="CZ21" s="847"/>
      <c r="DA21" s="847"/>
      <c r="DB21" s="847"/>
      <c r="DC21" s="847"/>
      <c r="DD21" s="847"/>
    </row>
    <row r="22" spans="1:108" ht="22.5" customHeight="1">
      <c r="A22" s="844">
        <v>5</v>
      </c>
      <c r="B22" s="844"/>
      <c r="C22" s="844"/>
      <c r="D22" s="844"/>
      <c r="E22" s="845" t="s">
        <v>183</v>
      </c>
      <c r="F22" s="845"/>
      <c r="G22" s="845"/>
      <c r="H22" s="845"/>
      <c r="I22" s="845"/>
      <c r="J22" s="845"/>
      <c r="K22" s="845"/>
      <c r="L22" s="845"/>
      <c r="M22" s="845"/>
      <c r="N22" s="845"/>
      <c r="O22" s="845"/>
      <c r="P22" s="845"/>
      <c r="Q22" s="845"/>
      <c r="R22" s="845"/>
      <c r="S22" s="845"/>
      <c r="T22" s="845"/>
      <c r="U22" s="848"/>
      <c r="V22" s="848"/>
      <c r="W22" s="848"/>
      <c r="X22" s="848"/>
      <c r="Y22" s="848"/>
      <c r="Z22" s="848"/>
      <c r="AA22" s="848"/>
      <c r="AB22" s="848"/>
      <c r="AC22" s="848"/>
      <c r="AD22" s="848"/>
      <c r="AE22" s="847"/>
      <c r="AF22" s="847"/>
      <c r="AG22" s="847"/>
      <c r="AH22" s="847"/>
      <c r="AI22" s="847"/>
      <c r="AJ22" s="847"/>
      <c r="AK22" s="847"/>
      <c r="AL22" s="847"/>
      <c r="AM22" s="847"/>
      <c r="AN22" s="847"/>
      <c r="AO22" s="848"/>
      <c r="AP22" s="848"/>
      <c r="AQ22" s="848"/>
      <c r="AR22" s="848"/>
      <c r="AS22" s="848"/>
      <c r="AT22" s="848"/>
      <c r="AU22" s="848"/>
      <c r="AV22" s="848"/>
      <c r="AW22" s="847">
        <v>2015</v>
      </c>
      <c r="AX22" s="847"/>
      <c r="AY22" s="847"/>
      <c r="AZ22" s="847"/>
      <c r="BA22" s="847"/>
      <c r="BB22" s="847"/>
      <c r="BC22" s="847"/>
      <c r="BD22" s="847"/>
      <c r="BE22" s="847"/>
      <c r="BF22" s="847"/>
      <c r="BG22" s="847">
        <v>2015</v>
      </c>
      <c r="BH22" s="847"/>
      <c r="BI22" s="847"/>
      <c r="BJ22" s="847"/>
      <c r="BK22" s="847"/>
      <c r="BL22" s="847"/>
      <c r="BM22" s="847"/>
      <c r="BN22" s="847"/>
      <c r="BO22" s="847"/>
      <c r="BP22" s="847"/>
      <c r="BQ22" s="847" t="s">
        <v>494</v>
      </c>
      <c r="BR22" s="847"/>
      <c r="BS22" s="847"/>
      <c r="BT22" s="847"/>
      <c r="BU22" s="847"/>
      <c r="BV22" s="847"/>
      <c r="BW22" s="847"/>
      <c r="BX22" s="847"/>
      <c r="BY22" s="847"/>
      <c r="BZ22" s="847"/>
      <c r="CA22" s="847" t="s">
        <v>494</v>
      </c>
      <c r="CB22" s="847"/>
      <c r="CC22" s="847"/>
      <c r="CD22" s="847"/>
      <c r="CE22" s="847"/>
      <c r="CF22" s="847"/>
      <c r="CG22" s="847"/>
      <c r="CH22" s="847"/>
      <c r="CI22" s="847"/>
      <c r="CJ22" s="847"/>
      <c r="CK22" s="847" t="s">
        <v>494</v>
      </c>
      <c r="CL22" s="847"/>
      <c r="CM22" s="847"/>
      <c r="CN22" s="847"/>
      <c r="CO22" s="847"/>
      <c r="CP22" s="847"/>
      <c r="CQ22" s="847"/>
      <c r="CR22" s="847"/>
      <c r="CS22" s="847"/>
      <c r="CT22" s="847"/>
      <c r="CU22" s="847" t="s">
        <v>494</v>
      </c>
      <c r="CV22" s="847"/>
      <c r="CW22" s="847"/>
      <c r="CX22" s="847"/>
      <c r="CY22" s="847"/>
      <c r="CZ22" s="847"/>
      <c r="DA22" s="847"/>
      <c r="DB22" s="847"/>
      <c r="DC22" s="847"/>
      <c r="DD22" s="847"/>
    </row>
  </sheetData>
  <mergeCells count="78">
    <mergeCell ref="BG22:BP22"/>
    <mergeCell ref="BQ22:BZ22"/>
    <mergeCell ref="CA22:CJ22"/>
    <mergeCell ref="CK22:CT22"/>
    <mergeCell ref="CU22:DD22"/>
    <mergeCell ref="A22:D22"/>
    <mergeCell ref="E22:T22"/>
    <mergeCell ref="U22:AD22"/>
    <mergeCell ref="AE22:AN22"/>
    <mergeCell ref="AO22:AV22"/>
    <mergeCell ref="AW22:BF22"/>
    <mergeCell ref="AW21:BF21"/>
    <mergeCell ref="BG21:BP21"/>
    <mergeCell ref="BQ21:BZ21"/>
    <mergeCell ref="CA21:CJ21"/>
    <mergeCell ref="CK21:CT21"/>
    <mergeCell ref="CU21:DD21"/>
    <mergeCell ref="BG20:BP20"/>
    <mergeCell ref="BQ20:BZ20"/>
    <mergeCell ref="CA20:CJ20"/>
    <mergeCell ref="CK20:CT20"/>
    <mergeCell ref="CU20:DD20"/>
    <mergeCell ref="A21:D21"/>
    <mergeCell ref="E21:T21"/>
    <mergeCell ref="U21:AD21"/>
    <mergeCell ref="AE21:AN21"/>
    <mergeCell ref="AO21:AV21"/>
    <mergeCell ref="A20:D20"/>
    <mergeCell ref="E20:T20"/>
    <mergeCell ref="U20:AD20"/>
    <mergeCell ref="AE20:AN20"/>
    <mergeCell ref="AO20:AV20"/>
    <mergeCell ref="AW20:BF20"/>
    <mergeCell ref="AW19:BF19"/>
    <mergeCell ref="BG19:BP19"/>
    <mergeCell ref="BQ19:BZ19"/>
    <mergeCell ref="CA19:CJ19"/>
    <mergeCell ref="CK19:CT19"/>
    <mergeCell ref="CU19:DD19"/>
    <mergeCell ref="BG18:BP18"/>
    <mergeCell ref="BQ18:BZ18"/>
    <mergeCell ref="CA18:CJ18"/>
    <mergeCell ref="CK18:CT18"/>
    <mergeCell ref="CU18:DD18"/>
    <mergeCell ref="A19:D19"/>
    <mergeCell ref="E19:T19"/>
    <mergeCell ref="U19:AD19"/>
    <mergeCell ref="AE19:AN19"/>
    <mergeCell ref="AO19:AV19"/>
    <mergeCell ref="BQ17:BZ17"/>
    <mergeCell ref="CA17:CJ17"/>
    <mergeCell ref="CK17:CT17"/>
    <mergeCell ref="CU17:DD17"/>
    <mergeCell ref="A18:D18"/>
    <mergeCell ref="E18:T18"/>
    <mergeCell ref="U18:AD18"/>
    <mergeCell ref="AE18:AN18"/>
    <mergeCell ref="AO18:AV18"/>
    <mergeCell ref="AW18:BF18"/>
    <mergeCell ref="A16:D17"/>
    <mergeCell ref="E16:T17"/>
    <mergeCell ref="U16:AV16"/>
    <mergeCell ref="AW16:BP16"/>
    <mergeCell ref="BQ16:DD16"/>
    <mergeCell ref="U17:AD17"/>
    <mergeCell ref="AE17:AN17"/>
    <mergeCell ref="AO17:AV17"/>
    <mergeCell ref="AW17:BF17"/>
    <mergeCell ref="BG17:BP17"/>
    <mergeCell ref="A5:DD5"/>
    <mergeCell ref="CA11:DD11"/>
    <mergeCell ref="CA12:DD12"/>
    <mergeCell ref="BZ13:CA13"/>
    <mergeCell ref="CB13:CD13"/>
    <mergeCell ref="CE13:CF13"/>
    <mergeCell ref="CH13:CR13"/>
    <mergeCell ref="CT13:CV13"/>
    <mergeCell ref="CW13:CY13"/>
  </mergeCells>
  <pageMargins left="0.78740157480314965" right="0.35433070866141736" top="0.59055118110236227" bottom="0.39370078740157483" header="0.19685039370078741" footer="0.19685039370078741"/>
  <pageSetup paperSize="9" scale="7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X37"/>
  <sheetViews>
    <sheetView view="pageBreakPreview" zoomScale="60" zoomScaleNormal="100" workbookViewId="0">
      <selection activeCell="AY11" sqref="AY11"/>
    </sheetView>
  </sheetViews>
  <sheetFormatPr defaultColWidth="1.42578125" defaultRowHeight="12.75"/>
  <cols>
    <col min="1" max="16384" width="1.42578125" style="3"/>
  </cols>
  <sheetData>
    <row r="1" spans="1:50" s="10" customFormat="1" ht="15" customHeight="1">
      <c r="A1" s="33" t="s">
        <v>77</v>
      </c>
      <c r="B1" s="34"/>
      <c r="C1" s="34"/>
      <c r="D1" s="34"/>
      <c r="E1" s="35" t="s">
        <v>78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6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8"/>
    </row>
    <row r="2" spans="1:50" ht="15" customHeight="1">
      <c r="A2" s="21" t="s">
        <v>28</v>
      </c>
      <c r="B2" s="22"/>
      <c r="C2" s="22"/>
      <c r="D2" s="22"/>
      <c r="E2" s="23" t="s">
        <v>79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4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6"/>
    </row>
    <row r="3" spans="1:50" ht="15" customHeight="1">
      <c r="A3" s="21" t="s">
        <v>34</v>
      </c>
      <c r="B3" s="22"/>
      <c r="C3" s="22"/>
      <c r="D3" s="22"/>
      <c r="E3" s="23" t="s">
        <v>80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4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6"/>
    </row>
    <row r="4" spans="1:50" ht="15" customHeight="1" thickBot="1">
      <c r="A4" s="15"/>
      <c r="B4" s="16"/>
      <c r="C4" s="16"/>
      <c r="D4" s="16"/>
      <c r="E4" s="144" t="s">
        <v>76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8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20"/>
    </row>
    <row r="5" spans="1:50" s="10" customFormat="1" ht="15" customHeight="1">
      <c r="A5" s="78" t="s">
        <v>81</v>
      </c>
      <c r="B5" s="79"/>
      <c r="C5" s="79"/>
      <c r="D5" s="79"/>
      <c r="E5" s="80" t="s">
        <v>82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1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3"/>
    </row>
    <row r="6" spans="1:50" ht="15" customHeight="1">
      <c r="A6" s="21"/>
      <c r="B6" s="22"/>
      <c r="C6" s="22"/>
      <c r="D6" s="22"/>
      <c r="E6" s="23" t="s">
        <v>83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4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6"/>
    </row>
    <row r="7" spans="1:50" ht="15" customHeight="1">
      <c r="A7" s="21" t="s">
        <v>28</v>
      </c>
      <c r="B7" s="22"/>
      <c r="C7" s="22"/>
      <c r="D7" s="22"/>
      <c r="E7" s="23" t="s">
        <v>84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4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6"/>
    </row>
    <row r="8" spans="1:50" ht="15" customHeight="1">
      <c r="A8" s="143" t="s">
        <v>21</v>
      </c>
      <c r="B8" s="22"/>
      <c r="C8" s="22"/>
      <c r="D8" s="22"/>
      <c r="E8" s="23" t="s">
        <v>85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6"/>
    </row>
    <row r="9" spans="1:50" ht="15" customHeight="1" thickBot="1">
      <c r="A9" s="21" t="s">
        <v>34</v>
      </c>
      <c r="B9" s="22"/>
      <c r="C9" s="22"/>
      <c r="D9" s="22"/>
      <c r="E9" s="23" t="s">
        <v>86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4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6"/>
    </row>
    <row r="10" spans="1:50" s="10" customFormat="1" ht="15" customHeight="1">
      <c r="A10" s="33" t="s">
        <v>87</v>
      </c>
      <c r="B10" s="34"/>
      <c r="C10" s="34"/>
      <c r="D10" s="34"/>
      <c r="E10" s="35" t="s">
        <v>88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6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8"/>
    </row>
    <row r="11" spans="1:50" ht="15" customHeight="1">
      <c r="A11" s="21"/>
      <c r="B11" s="22"/>
      <c r="C11" s="22"/>
      <c r="D11" s="22"/>
      <c r="E11" s="39" t="s">
        <v>89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4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6"/>
    </row>
    <row r="12" spans="1:50" ht="15" customHeight="1">
      <c r="A12" s="21" t="s">
        <v>28</v>
      </c>
      <c r="B12" s="22"/>
      <c r="C12" s="22"/>
      <c r="D12" s="22"/>
      <c r="E12" s="23" t="s">
        <v>90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4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6"/>
    </row>
    <row r="13" spans="1:50" ht="15" customHeight="1">
      <c r="A13" s="21" t="s">
        <v>21</v>
      </c>
      <c r="B13" s="22"/>
      <c r="C13" s="22"/>
      <c r="D13" s="22"/>
      <c r="E13" s="23" t="s">
        <v>85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4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6"/>
    </row>
    <row r="14" spans="1:50" ht="15" customHeight="1" thickBot="1">
      <c r="A14" s="21" t="s">
        <v>34</v>
      </c>
      <c r="B14" s="22"/>
      <c r="C14" s="22"/>
      <c r="D14" s="22"/>
      <c r="E14" s="23" t="s">
        <v>86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4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6"/>
    </row>
    <row r="15" spans="1:50" s="10" customFormat="1" ht="15" customHeight="1" thickBot="1">
      <c r="A15" s="40" t="s">
        <v>91</v>
      </c>
      <c r="B15" s="41"/>
      <c r="C15" s="41"/>
      <c r="D15" s="41"/>
      <c r="E15" s="42" t="s">
        <v>92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5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4"/>
    </row>
    <row r="16" spans="1:50" s="10" customFormat="1" ht="15" customHeight="1">
      <c r="A16" s="33" t="s">
        <v>93</v>
      </c>
      <c r="B16" s="34"/>
      <c r="C16" s="34"/>
      <c r="D16" s="34"/>
      <c r="E16" s="35" t="s">
        <v>94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6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8"/>
    </row>
    <row r="17" spans="1:50" ht="15" customHeight="1">
      <c r="A17" s="21" t="s">
        <v>28</v>
      </c>
      <c r="B17" s="22"/>
      <c r="C17" s="22"/>
      <c r="D17" s="22"/>
      <c r="E17" s="23" t="s">
        <v>95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6"/>
    </row>
    <row r="18" spans="1:50" ht="15" customHeight="1" thickBot="1">
      <c r="A18" s="21" t="s">
        <v>34</v>
      </c>
      <c r="B18" s="22"/>
      <c r="C18" s="22"/>
      <c r="D18" s="22"/>
      <c r="E18" s="23" t="s">
        <v>96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4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</row>
    <row r="19" spans="1:50" s="10" customFormat="1" ht="15" customHeight="1" thickBot="1">
      <c r="A19" s="40" t="s">
        <v>97</v>
      </c>
      <c r="B19" s="41"/>
      <c r="C19" s="41"/>
      <c r="D19" s="41"/>
      <c r="E19" s="142" t="s">
        <v>98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5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4"/>
    </row>
    <row r="20" spans="1:50" s="10" customFormat="1" ht="15" customHeight="1">
      <c r="A20" s="40" t="s">
        <v>99</v>
      </c>
      <c r="B20" s="41"/>
      <c r="C20" s="41"/>
      <c r="D20" s="41"/>
      <c r="E20" s="42" t="s">
        <v>100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5">
        <v>5.7588999999999997</v>
      </c>
      <c r="AL20" s="43"/>
      <c r="AM20" s="43"/>
      <c r="AN20" s="43"/>
      <c r="AO20" s="43"/>
      <c r="AP20" s="43"/>
      <c r="AQ20" s="43"/>
      <c r="AR20" s="43">
        <v>5.7588999999999997</v>
      </c>
      <c r="AS20" s="43"/>
      <c r="AT20" s="43"/>
      <c r="AU20" s="43"/>
      <c r="AV20" s="43"/>
      <c r="AW20" s="43"/>
      <c r="AX20" s="44"/>
    </row>
    <row r="21" spans="1:50" ht="15" customHeight="1" thickBot="1">
      <c r="A21" s="15"/>
      <c r="B21" s="16"/>
      <c r="C21" s="16"/>
      <c r="D21" s="16"/>
      <c r="E21" s="17" t="s">
        <v>85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8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20"/>
    </row>
    <row r="22" spans="1:50" s="10" customFormat="1">
      <c r="A22" s="126" t="s">
        <v>99</v>
      </c>
      <c r="B22" s="127"/>
      <c r="C22" s="127"/>
      <c r="D22" s="128"/>
      <c r="E22" s="132" t="s">
        <v>101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4"/>
      <c r="AK22" s="135">
        <f>[1]Лист1!AK21+[1]Лист1!AK42+[1]Лист1!AK61+'5.2'!AK2+'5.2'!AK5+'5.2'!AK15+'5.2'!AK18+'5.2'!AK19</f>
        <v>79.5</v>
      </c>
      <c r="AL22" s="136"/>
      <c r="AM22" s="136"/>
      <c r="AN22" s="136"/>
      <c r="AO22" s="136"/>
      <c r="AP22" s="136"/>
      <c r="AQ22" s="137"/>
      <c r="AR22" s="135">
        <f>[1]Лист1!AR21+[1]Лист1!AR42+[1]Лист1!AR61+'5.2'!AR2+'5.2'!AR5+'5.2'!AR15+'5.2'!AR18+'5.2'!AR19</f>
        <v>80.414000000000001</v>
      </c>
      <c r="AS22" s="136"/>
      <c r="AT22" s="136"/>
      <c r="AU22" s="136"/>
      <c r="AV22" s="136"/>
      <c r="AW22" s="136"/>
      <c r="AX22" s="137"/>
    </row>
    <row r="23" spans="1:50" s="10" customFormat="1">
      <c r="A23" s="99"/>
      <c r="B23" s="100"/>
      <c r="C23" s="100"/>
      <c r="D23" s="101"/>
      <c r="E23" s="124" t="s">
        <v>102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20"/>
      <c r="AK23" s="108"/>
      <c r="AL23" s="109"/>
      <c r="AM23" s="109"/>
      <c r="AN23" s="109"/>
      <c r="AO23" s="109"/>
      <c r="AP23" s="109"/>
      <c r="AQ23" s="110"/>
      <c r="AR23" s="108"/>
      <c r="AS23" s="109"/>
      <c r="AT23" s="109"/>
      <c r="AU23" s="109"/>
      <c r="AV23" s="109"/>
      <c r="AW23" s="109"/>
      <c r="AX23" s="110"/>
    </row>
    <row r="24" spans="1:50" s="10" customFormat="1" ht="13.5" thickBot="1">
      <c r="A24" s="129"/>
      <c r="B24" s="130"/>
      <c r="C24" s="130"/>
      <c r="D24" s="131"/>
      <c r="E24" s="141" t="s">
        <v>103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38"/>
      <c r="AL24" s="139"/>
      <c r="AM24" s="139"/>
      <c r="AN24" s="139"/>
      <c r="AO24" s="139"/>
      <c r="AP24" s="139"/>
      <c r="AQ24" s="140"/>
      <c r="AR24" s="138"/>
      <c r="AS24" s="139"/>
      <c r="AT24" s="139"/>
      <c r="AU24" s="139"/>
      <c r="AV24" s="139"/>
      <c r="AW24" s="139"/>
      <c r="AX24" s="140"/>
    </row>
    <row r="25" spans="1:50" s="10" customFormat="1">
      <c r="A25" s="99" t="s">
        <v>104</v>
      </c>
      <c r="B25" s="100"/>
      <c r="C25" s="100"/>
      <c r="D25" s="101"/>
      <c r="E25" s="118" t="s">
        <v>105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  <c r="AK25" s="108">
        <f>[1]Лист1!AK26-[1]Лист1!AK33+[1]Лист1!AK47+[1]Лист1!AK60+'5.2'!AK3+[1]Лист1!AK51+[1]Лист1!AK53+'5.2'!AK10+'5.2'!AK17+'5.2'!AK20</f>
        <v>80.758899999999997</v>
      </c>
      <c r="AL25" s="109"/>
      <c r="AM25" s="109"/>
      <c r="AN25" s="109"/>
      <c r="AO25" s="109"/>
      <c r="AP25" s="109"/>
      <c r="AQ25" s="110"/>
      <c r="AR25" s="108">
        <f>[1]Лист1!AR26-[1]Лист1!AR33+[1]Лист1!AR47+[1]Лист1!AR60+'5.2'!AR3+[1]Лист1!AR51+[1]Лист1!AR53+'5.2'!AR10+'5.2'!AR17+'5.2'!AR20</f>
        <v>81.785899999999984</v>
      </c>
      <c r="AS25" s="109"/>
      <c r="AT25" s="109"/>
      <c r="AU25" s="109"/>
      <c r="AV25" s="109"/>
      <c r="AW25" s="109"/>
      <c r="AX25" s="110"/>
    </row>
    <row r="26" spans="1:50" s="10" customFormat="1">
      <c r="A26" s="99"/>
      <c r="B26" s="100"/>
      <c r="C26" s="100"/>
      <c r="D26" s="101"/>
      <c r="E26" s="124" t="s">
        <v>106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20"/>
      <c r="AK26" s="108"/>
      <c r="AL26" s="109"/>
      <c r="AM26" s="109"/>
      <c r="AN26" s="109"/>
      <c r="AO26" s="109"/>
      <c r="AP26" s="109"/>
      <c r="AQ26" s="110"/>
      <c r="AR26" s="108"/>
      <c r="AS26" s="109"/>
      <c r="AT26" s="109"/>
      <c r="AU26" s="109"/>
      <c r="AV26" s="109"/>
      <c r="AW26" s="109"/>
      <c r="AX26" s="110"/>
    </row>
    <row r="27" spans="1:50" s="10" customFormat="1">
      <c r="A27" s="115"/>
      <c r="B27" s="116"/>
      <c r="C27" s="116"/>
      <c r="D27" s="117"/>
      <c r="E27" s="125" t="s">
        <v>107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121"/>
      <c r="AL27" s="122"/>
      <c r="AM27" s="122"/>
      <c r="AN27" s="122"/>
      <c r="AO27" s="122"/>
      <c r="AP27" s="122"/>
      <c r="AQ27" s="123"/>
      <c r="AR27" s="121"/>
      <c r="AS27" s="122"/>
      <c r="AT27" s="122"/>
      <c r="AU27" s="122"/>
      <c r="AV27" s="122"/>
      <c r="AW27" s="122"/>
      <c r="AX27" s="123"/>
    </row>
    <row r="28" spans="1:50" s="10" customFormat="1">
      <c r="A28" s="96"/>
      <c r="B28" s="97"/>
      <c r="C28" s="97"/>
      <c r="D28" s="98"/>
      <c r="E28" s="102" t="s">
        <v>108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4"/>
      <c r="AK28" s="105">
        <f>AK22-AK25</f>
        <v>-1.258899999999997</v>
      </c>
      <c r="AL28" s="106"/>
      <c r="AM28" s="106"/>
      <c r="AN28" s="106"/>
      <c r="AO28" s="106"/>
      <c r="AP28" s="106"/>
      <c r="AQ28" s="107"/>
      <c r="AR28" s="105">
        <f>AR22-AR25</f>
        <v>-1.3718999999999824</v>
      </c>
      <c r="AS28" s="106"/>
      <c r="AT28" s="106"/>
      <c r="AU28" s="106"/>
      <c r="AV28" s="106"/>
      <c r="AW28" s="106"/>
      <c r="AX28" s="107"/>
    </row>
    <row r="29" spans="1:50" s="10" customFormat="1" ht="13.5" thickBot="1">
      <c r="A29" s="99"/>
      <c r="B29" s="100"/>
      <c r="C29" s="100"/>
      <c r="D29" s="101"/>
      <c r="E29" s="111" t="s">
        <v>109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08"/>
      <c r="AL29" s="109"/>
      <c r="AM29" s="109"/>
      <c r="AN29" s="109"/>
      <c r="AO29" s="109"/>
      <c r="AP29" s="109"/>
      <c r="AQ29" s="110"/>
      <c r="AR29" s="108"/>
      <c r="AS29" s="109"/>
      <c r="AT29" s="109"/>
      <c r="AU29" s="109"/>
      <c r="AV29" s="109"/>
      <c r="AW29" s="109"/>
      <c r="AX29" s="110"/>
    </row>
    <row r="30" spans="1:50" ht="13.5" thickBot="1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4"/>
    </row>
    <row r="31" spans="1:50" s="10" customFormat="1" ht="15" customHeight="1">
      <c r="A31" s="78"/>
      <c r="B31" s="79"/>
      <c r="C31" s="79"/>
      <c r="D31" s="79"/>
      <c r="E31" s="35" t="s">
        <v>110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81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3"/>
    </row>
    <row r="32" spans="1:50" ht="15" customHeight="1">
      <c r="A32" s="21" t="s">
        <v>28</v>
      </c>
      <c r="B32" s="22"/>
      <c r="C32" s="22"/>
      <c r="D32" s="22"/>
      <c r="E32" s="23" t="s">
        <v>111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4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6"/>
    </row>
    <row r="33" spans="1:50" ht="15" customHeight="1">
      <c r="A33" s="21" t="s">
        <v>34</v>
      </c>
      <c r="B33" s="22"/>
      <c r="C33" s="22"/>
      <c r="D33" s="22"/>
      <c r="E33" s="23" t="s">
        <v>112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4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6"/>
    </row>
    <row r="34" spans="1:50" ht="15" customHeight="1" thickBot="1">
      <c r="A34" s="15" t="s">
        <v>36</v>
      </c>
      <c r="B34" s="16"/>
      <c r="C34" s="16"/>
      <c r="D34" s="16"/>
      <c r="E34" s="17" t="s">
        <v>113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8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20"/>
    </row>
    <row r="36" spans="1:50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50" s="1" customFormat="1" ht="11.25">
      <c r="A37" s="14" t="s">
        <v>114</v>
      </c>
    </row>
  </sheetData>
  <mergeCells count="118">
    <mergeCell ref="A3:D3"/>
    <mergeCell ref="E3:AJ3"/>
    <mergeCell ref="AK3:AQ3"/>
    <mergeCell ref="AR3:AX3"/>
    <mergeCell ref="A4:D4"/>
    <mergeCell ref="E4:AJ4"/>
    <mergeCell ref="AK4:AQ4"/>
    <mergeCell ref="AR4:AX4"/>
    <mergeCell ref="A1:D1"/>
    <mergeCell ref="E1:AJ1"/>
    <mergeCell ref="AK1:AQ1"/>
    <mergeCell ref="AR1:AX1"/>
    <mergeCell ref="A2:D2"/>
    <mergeCell ref="E2:AJ2"/>
    <mergeCell ref="AK2:AQ2"/>
    <mergeCell ref="AR2:AX2"/>
    <mergeCell ref="A7:D7"/>
    <mergeCell ref="E7:AJ7"/>
    <mergeCell ref="AK7:AQ7"/>
    <mergeCell ref="AR7:AX7"/>
    <mergeCell ref="A8:D8"/>
    <mergeCell ref="E8:AJ8"/>
    <mergeCell ref="AK8:AQ8"/>
    <mergeCell ref="AR8:AX8"/>
    <mergeCell ref="A5:D5"/>
    <mergeCell ref="E5:AJ5"/>
    <mergeCell ref="AK5:AQ5"/>
    <mergeCell ref="AR5:AX5"/>
    <mergeCell ref="A6:D6"/>
    <mergeCell ref="E6:AJ6"/>
    <mergeCell ref="AK6:AQ6"/>
    <mergeCell ref="AR6:AX6"/>
    <mergeCell ref="A11:D11"/>
    <mergeCell ref="E11:AJ11"/>
    <mergeCell ref="AK11:AQ11"/>
    <mergeCell ref="AR11:AX11"/>
    <mergeCell ref="A12:D12"/>
    <mergeCell ref="E12:AJ12"/>
    <mergeCell ref="AK12:AQ12"/>
    <mergeCell ref="AR12:AX12"/>
    <mergeCell ref="A9:D9"/>
    <mergeCell ref="E9:AJ9"/>
    <mergeCell ref="AK9:AQ9"/>
    <mergeCell ref="AR9:AX9"/>
    <mergeCell ref="A10:D10"/>
    <mergeCell ref="E10:AJ10"/>
    <mergeCell ref="AK10:AQ10"/>
    <mergeCell ref="AR10:AX10"/>
    <mergeCell ref="A15:D15"/>
    <mergeCell ref="E15:AJ15"/>
    <mergeCell ref="AK15:AQ15"/>
    <mergeCell ref="AR15:AX15"/>
    <mergeCell ref="A16:D16"/>
    <mergeCell ref="E16:AJ16"/>
    <mergeCell ref="AK16:AQ16"/>
    <mergeCell ref="AR16:AX16"/>
    <mergeCell ref="A13:D13"/>
    <mergeCell ref="E13:AJ13"/>
    <mergeCell ref="AK13:AQ13"/>
    <mergeCell ref="AR13:AX13"/>
    <mergeCell ref="A14:D14"/>
    <mergeCell ref="E14:AJ14"/>
    <mergeCell ref="AK14:AQ14"/>
    <mergeCell ref="AR14:AX14"/>
    <mergeCell ref="A19:D19"/>
    <mergeCell ref="E19:AJ19"/>
    <mergeCell ref="AK19:AQ19"/>
    <mergeCell ref="AR19:AX19"/>
    <mergeCell ref="A20:D20"/>
    <mergeCell ref="E20:AJ20"/>
    <mergeCell ref="AK20:AQ20"/>
    <mergeCell ref="AR20:AX20"/>
    <mergeCell ref="A17:D17"/>
    <mergeCell ref="E17:AJ17"/>
    <mergeCell ref="AK17:AQ17"/>
    <mergeCell ref="AR17:AX17"/>
    <mergeCell ref="A18:D18"/>
    <mergeCell ref="E18:AJ18"/>
    <mergeCell ref="AK18:AQ18"/>
    <mergeCell ref="AR18:AX18"/>
    <mergeCell ref="A21:D21"/>
    <mergeCell ref="E21:AJ21"/>
    <mergeCell ref="AK21:AQ21"/>
    <mergeCell ref="AR21:AX21"/>
    <mergeCell ref="A22:D24"/>
    <mergeCell ref="E22:AJ22"/>
    <mergeCell ref="AK22:AQ24"/>
    <mergeCell ref="AR22:AX24"/>
    <mergeCell ref="E23:AJ23"/>
    <mergeCell ref="E24:AJ24"/>
    <mergeCell ref="A28:D29"/>
    <mergeCell ref="E28:AJ28"/>
    <mergeCell ref="AK28:AQ29"/>
    <mergeCell ref="AR28:AX29"/>
    <mergeCell ref="E29:AJ29"/>
    <mergeCell ref="A30:AX30"/>
    <mergeCell ref="A25:D27"/>
    <mergeCell ref="E25:AJ25"/>
    <mergeCell ref="AK25:AQ27"/>
    <mergeCell ref="AR25:AX27"/>
    <mergeCell ref="E26:AJ26"/>
    <mergeCell ref="E27:AJ27"/>
    <mergeCell ref="A33:D33"/>
    <mergeCell ref="E33:AJ33"/>
    <mergeCell ref="AK33:AQ33"/>
    <mergeCell ref="AR33:AX33"/>
    <mergeCell ref="A34:D34"/>
    <mergeCell ref="E34:AJ34"/>
    <mergeCell ref="AK34:AQ34"/>
    <mergeCell ref="AR34:AX34"/>
    <mergeCell ref="A31:D31"/>
    <mergeCell ref="E31:AJ31"/>
    <mergeCell ref="AK31:AQ31"/>
    <mergeCell ref="AR31:AX31"/>
    <mergeCell ref="A32:D32"/>
    <mergeCell ref="E32:AJ32"/>
    <mergeCell ref="AK32:AQ32"/>
    <mergeCell ref="AR32:AX32"/>
  </mergeCells>
  <pageMargins left="0.78740157480314965" right="0.39370078740157483" top="0.39370078740157483" bottom="0.39370078740157483" header="0.27559055118110237" footer="0.27559055118110237"/>
  <pageSetup paperSize="9" scale="120" orientation="portrait" r:id="rId1"/>
  <headerFooter alignWithMargins="0">
    <oddHeader>&amp;L&amp;"Tahoma,обычный"&amp;6Подготовлено с использованием системы ГАРАНТ</oddHeader>
  </headerFooter>
  <colBreaks count="1" manualBreakCount="1">
    <brk id="5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D52"/>
  <sheetViews>
    <sheetView workbookViewId="0">
      <selection activeCell="BB40" sqref="BB40:BO40"/>
    </sheetView>
  </sheetViews>
  <sheetFormatPr defaultColWidth="1.42578125" defaultRowHeight="12.75"/>
  <cols>
    <col min="1" max="2" width="1.42578125" style="5"/>
    <col min="3" max="3" width="3.140625" style="5" customWidth="1"/>
    <col min="4" max="20" width="2" style="5" customWidth="1"/>
    <col min="21" max="127" width="1.42578125" style="5"/>
    <col min="128" max="128" width="2" style="5" customWidth="1"/>
    <col min="129" max="129" width="2.5703125" style="5" customWidth="1"/>
    <col min="130" max="130" width="2.42578125" style="5" customWidth="1"/>
    <col min="131" max="258" width="1.42578125" style="5"/>
    <col min="259" max="259" width="3.140625" style="5" customWidth="1"/>
    <col min="260" max="276" width="2" style="5" customWidth="1"/>
    <col min="277" max="383" width="1.42578125" style="5"/>
    <col min="384" max="384" width="2" style="5" customWidth="1"/>
    <col min="385" max="385" width="2.5703125" style="5" customWidth="1"/>
    <col min="386" max="386" width="2.42578125" style="5" customWidth="1"/>
    <col min="387" max="514" width="1.42578125" style="5"/>
    <col min="515" max="515" width="3.140625" style="5" customWidth="1"/>
    <col min="516" max="532" width="2" style="5" customWidth="1"/>
    <col min="533" max="639" width="1.42578125" style="5"/>
    <col min="640" max="640" width="2" style="5" customWidth="1"/>
    <col min="641" max="641" width="2.5703125" style="5" customWidth="1"/>
    <col min="642" max="642" width="2.42578125" style="5" customWidth="1"/>
    <col min="643" max="770" width="1.42578125" style="5"/>
    <col min="771" max="771" width="3.140625" style="5" customWidth="1"/>
    <col min="772" max="788" width="2" style="5" customWidth="1"/>
    <col min="789" max="895" width="1.42578125" style="5"/>
    <col min="896" max="896" width="2" style="5" customWidth="1"/>
    <col min="897" max="897" width="2.5703125" style="5" customWidth="1"/>
    <col min="898" max="898" width="2.42578125" style="5" customWidth="1"/>
    <col min="899" max="1026" width="1.42578125" style="5"/>
    <col min="1027" max="1027" width="3.140625" style="5" customWidth="1"/>
    <col min="1028" max="1044" width="2" style="5" customWidth="1"/>
    <col min="1045" max="1151" width="1.42578125" style="5"/>
    <col min="1152" max="1152" width="2" style="5" customWidth="1"/>
    <col min="1153" max="1153" width="2.5703125" style="5" customWidth="1"/>
    <col min="1154" max="1154" width="2.42578125" style="5" customWidth="1"/>
    <col min="1155" max="1282" width="1.42578125" style="5"/>
    <col min="1283" max="1283" width="3.140625" style="5" customWidth="1"/>
    <col min="1284" max="1300" width="2" style="5" customWidth="1"/>
    <col min="1301" max="1407" width="1.42578125" style="5"/>
    <col min="1408" max="1408" width="2" style="5" customWidth="1"/>
    <col min="1409" max="1409" width="2.5703125" style="5" customWidth="1"/>
    <col min="1410" max="1410" width="2.42578125" style="5" customWidth="1"/>
    <col min="1411" max="1538" width="1.42578125" style="5"/>
    <col min="1539" max="1539" width="3.140625" style="5" customWidth="1"/>
    <col min="1540" max="1556" width="2" style="5" customWidth="1"/>
    <col min="1557" max="1663" width="1.42578125" style="5"/>
    <col min="1664" max="1664" width="2" style="5" customWidth="1"/>
    <col min="1665" max="1665" width="2.5703125" style="5" customWidth="1"/>
    <col min="1666" max="1666" width="2.42578125" style="5" customWidth="1"/>
    <col min="1667" max="1794" width="1.42578125" style="5"/>
    <col min="1795" max="1795" width="3.140625" style="5" customWidth="1"/>
    <col min="1796" max="1812" width="2" style="5" customWidth="1"/>
    <col min="1813" max="1919" width="1.42578125" style="5"/>
    <col min="1920" max="1920" width="2" style="5" customWidth="1"/>
    <col min="1921" max="1921" width="2.5703125" style="5" customWidth="1"/>
    <col min="1922" max="1922" width="2.42578125" style="5" customWidth="1"/>
    <col min="1923" max="2050" width="1.42578125" style="5"/>
    <col min="2051" max="2051" width="3.140625" style="5" customWidth="1"/>
    <col min="2052" max="2068" width="2" style="5" customWidth="1"/>
    <col min="2069" max="2175" width="1.42578125" style="5"/>
    <col min="2176" max="2176" width="2" style="5" customWidth="1"/>
    <col min="2177" max="2177" width="2.5703125" style="5" customWidth="1"/>
    <col min="2178" max="2178" width="2.42578125" style="5" customWidth="1"/>
    <col min="2179" max="2306" width="1.42578125" style="5"/>
    <col min="2307" max="2307" width="3.140625" style="5" customWidth="1"/>
    <col min="2308" max="2324" width="2" style="5" customWidth="1"/>
    <col min="2325" max="2431" width="1.42578125" style="5"/>
    <col min="2432" max="2432" width="2" style="5" customWidth="1"/>
    <col min="2433" max="2433" width="2.5703125" style="5" customWidth="1"/>
    <col min="2434" max="2434" width="2.42578125" style="5" customWidth="1"/>
    <col min="2435" max="2562" width="1.42578125" style="5"/>
    <col min="2563" max="2563" width="3.140625" style="5" customWidth="1"/>
    <col min="2564" max="2580" width="2" style="5" customWidth="1"/>
    <col min="2581" max="2687" width="1.42578125" style="5"/>
    <col min="2688" max="2688" width="2" style="5" customWidth="1"/>
    <col min="2689" max="2689" width="2.5703125" style="5" customWidth="1"/>
    <col min="2690" max="2690" width="2.42578125" style="5" customWidth="1"/>
    <col min="2691" max="2818" width="1.42578125" style="5"/>
    <col min="2819" max="2819" width="3.140625" style="5" customWidth="1"/>
    <col min="2820" max="2836" width="2" style="5" customWidth="1"/>
    <col min="2837" max="2943" width="1.42578125" style="5"/>
    <col min="2944" max="2944" width="2" style="5" customWidth="1"/>
    <col min="2945" max="2945" width="2.5703125" style="5" customWidth="1"/>
    <col min="2946" max="2946" width="2.42578125" style="5" customWidth="1"/>
    <col min="2947" max="3074" width="1.42578125" style="5"/>
    <col min="3075" max="3075" width="3.140625" style="5" customWidth="1"/>
    <col min="3076" max="3092" width="2" style="5" customWidth="1"/>
    <col min="3093" max="3199" width="1.42578125" style="5"/>
    <col min="3200" max="3200" width="2" style="5" customWidth="1"/>
    <col min="3201" max="3201" width="2.5703125" style="5" customWidth="1"/>
    <col min="3202" max="3202" width="2.42578125" style="5" customWidth="1"/>
    <col min="3203" max="3330" width="1.42578125" style="5"/>
    <col min="3331" max="3331" width="3.140625" style="5" customWidth="1"/>
    <col min="3332" max="3348" width="2" style="5" customWidth="1"/>
    <col min="3349" max="3455" width="1.42578125" style="5"/>
    <col min="3456" max="3456" width="2" style="5" customWidth="1"/>
    <col min="3457" max="3457" width="2.5703125" style="5" customWidth="1"/>
    <col min="3458" max="3458" width="2.42578125" style="5" customWidth="1"/>
    <col min="3459" max="3586" width="1.42578125" style="5"/>
    <col min="3587" max="3587" width="3.140625" style="5" customWidth="1"/>
    <col min="3588" max="3604" width="2" style="5" customWidth="1"/>
    <col min="3605" max="3711" width="1.42578125" style="5"/>
    <col min="3712" max="3712" width="2" style="5" customWidth="1"/>
    <col min="3713" max="3713" width="2.5703125" style="5" customWidth="1"/>
    <col min="3714" max="3714" width="2.42578125" style="5" customWidth="1"/>
    <col min="3715" max="3842" width="1.42578125" style="5"/>
    <col min="3843" max="3843" width="3.140625" style="5" customWidth="1"/>
    <col min="3844" max="3860" width="2" style="5" customWidth="1"/>
    <col min="3861" max="3967" width="1.42578125" style="5"/>
    <col min="3968" max="3968" width="2" style="5" customWidth="1"/>
    <col min="3969" max="3969" width="2.5703125" style="5" customWidth="1"/>
    <col min="3970" max="3970" width="2.42578125" style="5" customWidth="1"/>
    <col min="3971" max="4098" width="1.42578125" style="5"/>
    <col min="4099" max="4099" width="3.140625" style="5" customWidth="1"/>
    <col min="4100" max="4116" width="2" style="5" customWidth="1"/>
    <col min="4117" max="4223" width="1.42578125" style="5"/>
    <col min="4224" max="4224" width="2" style="5" customWidth="1"/>
    <col min="4225" max="4225" width="2.5703125" style="5" customWidth="1"/>
    <col min="4226" max="4226" width="2.42578125" style="5" customWidth="1"/>
    <col min="4227" max="4354" width="1.42578125" style="5"/>
    <col min="4355" max="4355" width="3.140625" style="5" customWidth="1"/>
    <col min="4356" max="4372" width="2" style="5" customWidth="1"/>
    <col min="4373" max="4479" width="1.42578125" style="5"/>
    <col min="4480" max="4480" width="2" style="5" customWidth="1"/>
    <col min="4481" max="4481" width="2.5703125" style="5" customWidth="1"/>
    <col min="4482" max="4482" width="2.42578125" style="5" customWidth="1"/>
    <col min="4483" max="4610" width="1.42578125" style="5"/>
    <col min="4611" max="4611" width="3.140625" style="5" customWidth="1"/>
    <col min="4612" max="4628" width="2" style="5" customWidth="1"/>
    <col min="4629" max="4735" width="1.42578125" style="5"/>
    <col min="4736" max="4736" width="2" style="5" customWidth="1"/>
    <col min="4737" max="4737" width="2.5703125" style="5" customWidth="1"/>
    <col min="4738" max="4738" width="2.42578125" style="5" customWidth="1"/>
    <col min="4739" max="4866" width="1.42578125" style="5"/>
    <col min="4867" max="4867" width="3.140625" style="5" customWidth="1"/>
    <col min="4868" max="4884" width="2" style="5" customWidth="1"/>
    <col min="4885" max="4991" width="1.42578125" style="5"/>
    <col min="4992" max="4992" width="2" style="5" customWidth="1"/>
    <col min="4993" max="4993" width="2.5703125" style="5" customWidth="1"/>
    <col min="4994" max="4994" width="2.42578125" style="5" customWidth="1"/>
    <col min="4995" max="5122" width="1.42578125" style="5"/>
    <col min="5123" max="5123" width="3.140625" style="5" customWidth="1"/>
    <col min="5124" max="5140" width="2" style="5" customWidth="1"/>
    <col min="5141" max="5247" width="1.42578125" style="5"/>
    <col min="5248" max="5248" width="2" style="5" customWidth="1"/>
    <col min="5249" max="5249" width="2.5703125" style="5" customWidth="1"/>
    <col min="5250" max="5250" width="2.42578125" style="5" customWidth="1"/>
    <col min="5251" max="5378" width="1.42578125" style="5"/>
    <col min="5379" max="5379" width="3.140625" style="5" customWidth="1"/>
    <col min="5380" max="5396" width="2" style="5" customWidth="1"/>
    <col min="5397" max="5503" width="1.42578125" style="5"/>
    <col min="5504" max="5504" width="2" style="5" customWidth="1"/>
    <col min="5505" max="5505" width="2.5703125" style="5" customWidth="1"/>
    <col min="5506" max="5506" width="2.42578125" style="5" customWidth="1"/>
    <col min="5507" max="5634" width="1.42578125" style="5"/>
    <col min="5635" max="5635" width="3.140625" style="5" customWidth="1"/>
    <col min="5636" max="5652" width="2" style="5" customWidth="1"/>
    <col min="5653" max="5759" width="1.42578125" style="5"/>
    <col min="5760" max="5760" width="2" style="5" customWidth="1"/>
    <col min="5761" max="5761" width="2.5703125" style="5" customWidth="1"/>
    <col min="5762" max="5762" width="2.42578125" style="5" customWidth="1"/>
    <col min="5763" max="5890" width="1.42578125" style="5"/>
    <col min="5891" max="5891" width="3.140625" style="5" customWidth="1"/>
    <col min="5892" max="5908" width="2" style="5" customWidth="1"/>
    <col min="5909" max="6015" width="1.42578125" style="5"/>
    <col min="6016" max="6016" width="2" style="5" customWidth="1"/>
    <col min="6017" max="6017" width="2.5703125" style="5" customWidth="1"/>
    <col min="6018" max="6018" width="2.42578125" style="5" customWidth="1"/>
    <col min="6019" max="6146" width="1.42578125" style="5"/>
    <col min="6147" max="6147" width="3.140625" style="5" customWidth="1"/>
    <col min="6148" max="6164" width="2" style="5" customWidth="1"/>
    <col min="6165" max="6271" width="1.42578125" style="5"/>
    <col min="6272" max="6272" width="2" style="5" customWidth="1"/>
    <col min="6273" max="6273" width="2.5703125" style="5" customWidth="1"/>
    <col min="6274" max="6274" width="2.42578125" style="5" customWidth="1"/>
    <col min="6275" max="6402" width="1.42578125" style="5"/>
    <col min="6403" max="6403" width="3.140625" style="5" customWidth="1"/>
    <col min="6404" max="6420" width="2" style="5" customWidth="1"/>
    <col min="6421" max="6527" width="1.42578125" style="5"/>
    <col min="6528" max="6528" width="2" style="5" customWidth="1"/>
    <col min="6529" max="6529" width="2.5703125" style="5" customWidth="1"/>
    <col min="6530" max="6530" width="2.42578125" style="5" customWidth="1"/>
    <col min="6531" max="6658" width="1.42578125" style="5"/>
    <col min="6659" max="6659" width="3.140625" style="5" customWidth="1"/>
    <col min="6660" max="6676" width="2" style="5" customWidth="1"/>
    <col min="6677" max="6783" width="1.42578125" style="5"/>
    <col min="6784" max="6784" width="2" style="5" customWidth="1"/>
    <col min="6785" max="6785" width="2.5703125" style="5" customWidth="1"/>
    <col min="6786" max="6786" width="2.42578125" style="5" customWidth="1"/>
    <col min="6787" max="6914" width="1.42578125" style="5"/>
    <col min="6915" max="6915" width="3.140625" style="5" customWidth="1"/>
    <col min="6916" max="6932" width="2" style="5" customWidth="1"/>
    <col min="6933" max="7039" width="1.42578125" style="5"/>
    <col min="7040" max="7040" width="2" style="5" customWidth="1"/>
    <col min="7041" max="7041" width="2.5703125" style="5" customWidth="1"/>
    <col min="7042" max="7042" width="2.42578125" style="5" customWidth="1"/>
    <col min="7043" max="7170" width="1.42578125" style="5"/>
    <col min="7171" max="7171" width="3.140625" style="5" customWidth="1"/>
    <col min="7172" max="7188" width="2" style="5" customWidth="1"/>
    <col min="7189" max="7295" width="1.42578125" style="5"/>
    <col min="7296" max="7296" width="2" style="5" customWidth="1"/>
    <col min="7297" max="7297" width="2.5703125" style="5" customWidth="1"/>
    <col min="7298" max="7298" width="2.42578125" style="5" customWidth="1"/>
    <col min="7299" max="7426" width="1.42578125" style="5"/>
    <col min="7427" max="7427" width="3.140625" style="5" customWidth="1"/>
    <col min="7428" max="7444" width="2" style="5" customWidth="1"/>
    <col min="7445" max="7551" width="1.42578125" style="5"/>
    <col min="7552" max="7552" width="2" style="5" customWidth="1"/>
    <col min="7553" max="7553" width="2.5703125" style="5" customWidth="1"/>
    <col min="7554" max="7554" width="2.42578125" style="5" customWidth="1"/>
    <col min="7555" max="7682" width="1.42578125" style="5"/>
    <col min="7683" max="7683" width="3.140625" style="5" customWidth="1"/>
    <col min="7684" max="7700" width="2" style="5" customWidth="1"/>
    <col min="7701" max="7807" width="1.42578125" style="5"/>
    <col min="7808" max="7808" width="2" style="5" customWidth="1"/>
    <col min="7809" max="7809" width="2.5703125" style="5" customWidth="1"/>
    <col min="7810" max="7810" width="2.42578125" style="5" customWidth="1"/>
    <col min="7811" max="7938" width="1.42578125" style="5"/>
    <col min="7939" max="7939" width="3.140625" style="5" customWidth="1"/>
    <col min="7940" max="7956" width="2" style="5" customWidth="1"/>
    <col min="7957" max="8063" width="1.42578125" style="5"/>
    <col min="8064" max="8064" width="2" style="5" customWidth="1"/>
    <col min="8065" max="8065" width="2.5703125" style="5" customWidth="1"/>
    <col min="8066" max="8066" width="2.42578125" style="5" customWidth="1"/>
    <col min="8067" max="8194" width="1.42578125" style="5"/>
    <col min="8195" max="8195" width="3.140625" style="5" customWidth="1"/>
    <col min="8196" max="8212" width="2" style="5" customWidth="1"/>
    <col min="8213" max="8319" width="1.42578125" style="5"/>
    <col min="8320" max="8320" width="2" style="5" customWidth="1"/>
    <col min="8321" max="8321" width="2.5703125" style="5" customWidth="1"/>
    <col min="8322" max="8322" width="2.42578125" style="5" customWidth="1"/>
    <col min="8323" max="8450" width="1.42578125" style="5"/>
    <col min="8451" max="8451" width="3.140625" style="5" customWidth="1"/>
    <col min="8452" max="8468" width="2" style="5" customWidth="1"/>
    <col min="8469" max="8575" width="1.42578125" style="5"/>
    <col min="8576" max="8576" width="2" style="5" customWidth="1"/>
    <col min="8577" max="8577" width="2.5703125" style="5" customWidth="1"/>
    <col min="8578" max="8578" width="2.42578125" style="5" customWidth="1"/>
    <col min="8579" max="8706" width="1.42578125" style="5"/>
    <col min="8707" max="8707" width="3.140625" style="5" customWidth="1"/>
    <col min="8708" max="8724" width="2" style="5" customWidth="1"/>
    <col min="8725" max="8831" width="1.42578125" style="5"/>
    <col min="8832" max="8832" width="2" style="5" customWidth="1"/>
    <col min="8833" max="8833" width="2.5703125" style="5" customWidth="1"/>
    <col min="8834" max="8834" width="2.42578125" style="5" customWidth="1"/>
    <col min="8835" max="8962" width="1.42578125" style="5"/>
    <col min="8963" max="8963" width="3.140625" style="5" customWidth="1"/>
    <col min="8964" max="8980" width="2" style="5" customWidth="1"/>
    <col min="8981" max="9087" width="1.42578125" style="5"/>
    <col min="9088" max="9088" width="2" style="5" customWidth="1"/>
    <col min="9089" max="9089" width="2.5703125" style="5" customWidth="1"/>
    <col min="9090" max="9090" width="2.42578125" style="5" customWidth="1"/>
    <col min="9091" max="9218" width="1.42578125" style="5"/>
    <col min="9219" max="9219" width="3.140625" style="5" customWidth="1"/>
    <col min="9220" max="9236" width="2" style="5" customWidth="1"/>
    <col min="9237" max="9343" width="1.42578125" style="5"/>
    <col min="9344" max="9344" width="2" style="5" customWidth="1"/>
    <col min="9345" max="9345" width="2.5703125" style="5" customWidth="1"/>
    <col min="9346" max="9346" width="2.42578125" style="5" customWidth="1"/>
    <col min="9347" max="9474" width="1.42578125" style="5"/>
    <col min="9475" max="9475" width="3.140625" style="5" customWidth="1"/>
    <col min="9476" max="9492" width="2" style="5" customWidth="1"/>
    <col min="9493" max="9599" width="1.42578125" style="5"/>
    <col min="9600" max="9600" width="2" style="5" customWidth="1"/>
    <col min="9601" max="9601" width="2.5703125" style="5" customWidth="1"/>
    <col min="9602" max="9602" width="2.42578125" style="5" customWidth="1"/>
    <col min="9603" max="9730" width="1.42578125" style="5"/>
    <col min="9731" max="9731" width="3.140625" style="5" customWidth="1"/>
    <col min="9732" max="9748" width="2" style="5" customWidth="1"/>
    <col min="9749" max="9855" width="1.42578125" style="5"/>
    <col min="9856" max="9856" width="2" style="5" customWidth="1"/>
    <col min="9857" max="9857" width="2.5703125" style="5" customWidth="1"/>
    <col min="9858" max="9858" width="2.42578125" style="5" customWidth="1"/>
    <col min="9859" max="9986" width="1.42578125" style="5"/>
    <col min="9987" max="9987" width="3.140625" style="5" customWidth="1"/>
    <col min="9988" max="10004" width="2" style="5" customWidth="1"/>
    <col min="10005" max="10111" width="1.42578125" style="5"/>
    <col min="10112" max="10112" width="2" style="5" customWidth="1"/>
    <col min="10113" max="10113" width="2.5703125" style="5" customWidth="1"/>
    <col min="10114" max="10114" width="2.42578125" style="5" customWidth="1"/>
    <col min="10115" max="10242" width="1.42578125" style="5"/>
    <col min="10243" max="10243" width="3.140625" style="5" customWidth="1"/>
    <col min="10244" max="10260" width="2" style="5" customWidth="1"/>
    <col min="10261" max="10367" width="1.42578125" style="5"/>
    <col min="10368" max="10368" width="2" style="5" customWidth="1"/>
    <col min="10369" max="10369" width="2.5703125" style="5" customWidth="1"/>
    <col min="10370" max="10370" width="2.42578125" style="5" customWidth="1"/>
    <col min="10371" max="10498" width="1.42578125" style="5"/>
    <col min="10499" max="10499" width="3.140625" style="5" customWidth="1"/>
    <col min="10500" max="10516" width="2" style="5" customWidth="1"/>
    <col min="10517" max="10623" width="1.42578125" style="5"/>
    <col min="10624" max="10624" width="2" style="5" customWidth="1"/>
    <col min="10625" max="10625" width="2.5703125" style="5" customWidth="1"/>
    <col min="10626" max="10626" width="2.42578125" style="5" customWidth="1"/>
    <col min="10627" max="10754" width="1.42578125" style="5"/>
    <col min="10755" max="10755" width="3.140625" style="5" customWidth="1"/>
    <col min="10756" max="10772" width="2" style="5" customWidth="1"/>
    <col min="10773" max="10879" width="1.42578125" style="5"/>
    <col min="10880" max="10880" width="2" style="5" customWidth="1"/>
    <col min="10881" max="10881" width="2.5703125" style="5" customWidth="1"/>
    <col min="10882" max="10882" width="2.42578125" style="5" customWidth="1"/>
    <col min="10883" max="11010" width="1.42578125" style="5"/>
    <col min="11011" max="11011" width="3.140625" style="5" customWidth="1"/>
    <col min="11012" max="11028" width="2" style="5" customWidth="1"/>
    <col min="11029" max="11135" width="1.42578125" style="5"/>
    <col min="11136" max="11136" width="2" style="5" customWidth="1"/>
    <col min="11137" max="11137" width="2.5703125" style="5" customWidth="1"/>
    <col min="11138" max="11138" width="2.42578125" style="5" customWidth="1"/>
    <col min="11139" max="11266" width="1.42578125" style="5"/>
    <col min="11267" max="11267" width="3.140625" style="5" customWidth="1"/>
    <col min="11268" max="11284" width="2" style="5" customWidth="1"/>
    <col min="11285" max="11391" width="1.42578125" style="5"/>
    <col min="11392" max="11392" width="2" style="5" customWidth="1"/>
    <col min="11393" max="11393" width="2.5703125" style="5" customWidth="1"/>
    <col min="11394" max="11394" width="2.42578125" style="5" customWidth="1"/>
    <col min="11395" max="11522" width="1.42578125" style="5"/>
    <col min="11523" max="11523" width="3.140625" style="5" customWidth="1"/>
    <col min="11524" max="11540" width="2" style="5" customWidth="1"/>
    <col min="11541" max="11647" width="1.42578125" style="5"/>
    <col min="11648" max="11648" width="2" style="5" customWidth="1"/>
    <col min="11649" max="11649" width="2.5703125" style="5" customWidth="1"/>
    <col min="11650" max="11650" width="2.42578125" style="5" customWidth="1"/>
    <col min="11651" max="11778" width="1.42578125" style="5"/>
    <col min="11779" max="11779" width="3.140625" style="5" customWidth="1"/>
    <col min="11780" max="11796" width="2" style="5" customWidth="1"/>
    <col min="11797" max="11903" width="1.42578125" style="5"/>
    <col min="11904" max="11904" width="2" style="5" customWidth="1"/>
    <col min="11905" max="11905" width="2.5703125" style="5" customWidth="1"/>
    <col min="11906" max="11906" width="2.42578125" style="5" customWidth="1"/>
    <col min="11907" max="12034" width="1.42578125" style="5"/>
    <col min="12035" max="12035" width="3.140625" style="5" customWidth="1"/>
    <col min="12036" max="12052" width="2" style="5" customWidth="1"/>
    <col min="12053" max="12159" width="1.42578125" style="5"/>
    <col min="12160" max="12160" width="2" style="5" customWidth="1"/>
    <col min="12161" max="12161" width="2.5703125" style="5" customWidth="1"/>
    <col min="12162" max="12162" width="2.42578125" style="5" customWidth="1"/>
    <col min="12163" max="12290" width="1.42578125" style="5"/>
    <col min="12291" max="12291" width="3.140625" style="5" customWidth="1"/>
    <col min="12292" max="12308" width="2" style="5" customWidth="1"/>
    <col min="12309" max="12415" width="1.42578125" style="5"/>
    <col min="12416" max="12416" width="2" style="5" customWidth="1"/>
    <col min="12417" max="12417" width="2.5703125" style="5" customWidth="1"/>
    <col min="12418" max="12418" width="2.42578125" style="5" customWidth="1"/>
    <col min="12419" max="12546" width="1.42578125" style="5"/>
    <col min="12547" max="12547" width="3.140625" style="5" customWidth="1"/>
    <col min="12548" max="12564" width="2" style="5" customWidth="1"/>
    <col min="12565" max="12671" width="1.42578125" style="5"/>
    <col min="12672" max="12672" width="2" style="5" customWidth="1"/>
    <col min="12673" max="12673" width="2.5703125" style="5" customWidth="1"/>
    <col min="12674" max="12674" width="2.42578125" style="5" customWidth="1"/>
    <col min="12675" max="12802" width="1.42578125" style="5"/>
    <col min="12803" max="12803" width="3.140625" style="5" customWidth="1"/>
    <col min="12804" max="12820" width="2" style="5" customWidth="1"/>
    <col min="12821" max="12927" width="1.42578125" style="5"/>
    <col min="12928" max="12928" width="2" style="5" customWidth="1"/>
    <col min="12929" max="12929" width="2.5703125" style="5" customWidth="1"/>
    <col min="12930" max="12930" width="2.42578125" style="5" customWidth="1"/>
    <col min="12931" max="13058" width="1.42578125" style="5"/>
    <col min="13059" max="13059" width="3.140625" style="5" customWidth="1"/>
    <col min="13060" max="13076" width="2" style="5" customWidth="1"/>
    <col min="13077" max="13183" width="1.42578125" style="5"/>
    <col min="13184" max="13184" width="2" style="5" customWidth="1"/>
    <col min="13185" max="13185" width="2.5703125" style="5" customWidth="1"/>
    <col min="13186" max="13186" width="2.42578125" style="5" customWidth="1"/>
    <col min="13187" max="13314" width="1.42578125" style="5"/>
    <col min="13315" max="13315" width="3.140625" style="5" customWidth="1"/>
    <col min="13316" max="13332" width="2" style="5" customWidth="1"/>
    <col min="13333" max="13439" width="1.42578125" style="5"/>
    <col min="13440" max="13440" width="2" style="5" customWidth="1"/>
    <col min="13441" max="13441" width="2.5703125" style="5" customWidth="1"/>
    <col min="13442" max="13442" width="2.42578125" style="5" customWidth="1"/>
    <col min="13443" max="13570" width="1.42578125" style="5"/>
    <col min="13571" max="13571" width="3.140625" style="5" customWidth="1"/>
    <col min="13572" max="13588" width="2" style="5" customWidth="1"/>
    <col min="13589" max="13695" width="1.42578125" style="5"/>
    <col min="13696" max="13696" width="2" style="5" customWidth="1"/>
    <col min="13697" max="13697" width="2.5703125" style="5" customWidth="1"/>
    <col min="13698" max="13698" width="2.42578125" style="5" customWidth="1"/>
    <col min="13699" max="13826" width="1.42578125" style="5"/>
    <col min="13827" max="13827" width="3.140625" style="5" customWidth="1"/>
    <col min="13828" max="13844" width="2" style="5" customWidth="1"/>
    <col min="13845" max="13951" width="1.42578125" style="5"/>
    <col min="13952" max="13952" width="2" style="5" customWidth="1"/>
    <col min="13953" max="13953" width="2.5703125" style="5" customWidth="1"/>
    <col min="13954" max="13954" width="2.42578125" style="5" customWidth="1"/>
    <col min="13955" max="14082" width="1.42578125" style="5"/>
    <col min="14083" max="14083" width="3.140625" style="5" customWidth="1"/>
    <col min="14084" max="14100" width="2" style="5" customWidth="1"/>
    <col min="14101" max="14207" width="1.42578125" style="5"/>
    <col min="14208" max="14208" width="2" style="5" customWidth="1"/>
    <col min="14209" max="14209" width="2.5703125" style="5" customWidth="1"/>
    <col min="14210" max="14210" width="2.42578125" style="5" customWidth="1"/>
    <col min="14211" max="14338" width="1.42578125" style="5"/>
    <col min="14339" max="14339" width="3.140625" style="5" customWidth="1"/>
    <col min="14340" max="14356" width="2" style="5" customWidth="1"/>
    <col min="14357" max="14463" width="1.42578125" style="5"/>
    <col min="14464" max="14464" width="2" style="5" customWidth="1"/>
    <col min="14465" max="14465" width="2.5703125" style="5" customWidth="1"/>
    <col min="14466" max="14466" width="2.42578125" style="5" customWidth="1"/>
    <col min="14467" max="14594" width="1.42578125" style="5"/>
    <col min="14595" max="14595" width="3.140625" style="5" customWidth="1"/>
    <col min="14596" max="14612" width="2" style="5" customWidth="1"/>
    <col min="14613" max="14719" width="1.42578125" style="5"/>
    <col min="14720" max="14720" width="2" style="5" customWidth="1"/>
    <col min="14721" max="14721" width="2.5703125" style="5" customWidth="1"/>
    <col min="14722" max="14722" width="2.42578125" style="5" customWidth="1"/>
    <col min="14723" max="14850" width="1.42578125" style="5"/>
    <col min="14851" max="14851" width="3.140625" style="5" customWidth="1"/>
    <col min="14852" max="14868" width="2" style="5" customWidth="1"/>
    <col min="14869" max="14975" width="1.42578125" style="5"/>
    <col min="14976" max="14976" width="2" style="5" customWidth="1"/>
    <col min="14977" max="14977" width="2.5703125" style="5" customWidth="1"/>
    <col min="14978" max="14978" width="2.42578125" style="5" customWidth="1"/>
    <col min="14979" max="15106" width="1.42578125" style="5"/>
    <col min="15107" max="15107" width="3.140625" style="5" customWidth="1"/>
    <col min="15108" max="15124" width="2" style="5" customWidth="1"/>
    <col min="15125" max="15231" width="1.42578125" style="5"/>
    <col min="15232" max="15232" width="2" style="5" customWidth="1"/>
    <col min="15233" max="15233" width="2.5703125" style="5" customWidth="1"/>
    <col min="15234" max="15234" width="2.42578125" style="5" customWidth="1"/>
    <col min="15235" max="15362" width="1.42578125" style="5"/>
    <col min="15363" max="15363" width="3.140625" style="5" customWidth="1"/>
    <col min="15364" max="15380" width="2" style="5" customWidth="1"/>
    <col min="15381" max="15487" width="1.42578125" style="5"/>
    <col min="15488" max="15488" width="2" style="5" customWidth="1"/>
    <col min="15489" max="15489" width="2.5703125" style="5" customWidth="1"/>
    <col min="15490" max="15490" width="2.42578125" style="5" customWidth="1"/>
    <col min="15491" max="15618" width="1.42578125" style="5"/>
    <col min="15619" max="15619" width="3.140625" style="5" customWidth="1"/>
    <col min="15620" max="15636" width="2" style="5" customWidth="1"/>
    <col min="15637" max="15743" width="1.42578125" style="5"/>
    <col min="15744" max="15744" width="2" style="5" customWidth="1"/>
    <col min="15745" max="15745" width="2.5703125" style="5" customWidth="1"/>
    <col min="15746" max="15746" width="2.42578125" style="5" customWidth="1"/>
    <col min="15747" max="15874" width="1.42578125" style="5"/>
    <col min="15875" max="15875" width="3.140625" style="5" customWidth="1"/>
    <col min="15876" max="15892" width="2" style="5" customWidth="1"/>
    <col min="15893" max="15999" width="1.42578125" style="5"/>
    <col min="16000" max="16000" width="2" style="5" customWidth="1"/>
    <col min="16001" max="16001" width="2.5703125" style="5" customWidth="1"/>
    <col min="16002" max="16002" width="2.42578125" style="5" customWidth="1"/>
    <col min="16003" max="16130" width="1.42578125" style="5"/>
    <col min="16131" max="16131" width="3.140625" style="5" customWidth="1"/>
    <col min="16132" max="16148" width="2" style="5" customWidth="1"/>
    <col min="16149" max="16255" width="1.42578125" style="5"/>
    <col min="16256" max="16256" width="2" style="5" customWidth="1"/>
    <col min="16257" max="16257" width="2.5703125" style="5" customWidth="1"/>
    <col min="16258" max="16258" width="2.42578125" style="5" customWidth="1"/>
    <col min="16259" max="16384" width="1.42578125" style="5"/>
  </cols>
  <sheetData>
    <row r="1" spans="1:134" s="1" customFormat="1" ht="11.25">
      <c r="ED1" s="2" t="s">
        <v>115</v>
      </c>
    </row>
    <row r="2" spans="1:134" s="1" customFormat="1" ht="11.25">
      <c r="ED2" s="2" t="s">
        <v>1</v>
      </c>
    </row>
    <row r="3" spans="1:134" s="1" customFormat="1" ht="11.25">
      <c r="ED3" s="2" t="s">
        <v>2</v>
      </c>
    </row>
    <row r="4" spans="1:134" s="1" customFormat="1" ht="11.25">
      <c r="ED4" s="2"/>
    </row>
    <row r="5" spans="1:134" s="146" customFormat="1" ht="15">
      <c r="A5" s="145" t="s">
        <v>116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</row>
    <row r="6" spans="1:134" s="146" customFormat="1" ht="15">
      <c r="A6" s="145" t="s">
        <v>117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</row>
    <row r="7" spans="1:134" s="146" customFormat="1" ht="15">
      <c r="A7" s="147" t="s">
        <v>118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8" t="s">
        <v>119</v>
      </c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</row>
    <row r="8" spans="1:134" s="1" customFormat="1" ht="11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</row>
    <row r="9" spans="1:134" s="149" customFormat="1" ht="12"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1" t="s">
        <v>6</v>
      </c>
    </row>
    <row r="10" spans="1:134" s="149" customFormat="1" ht="12"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1" t="s">
        <v>7</v>
      </c>
    </row>
    <row r="11" spans="1:134" s="149" customFormat="1" ht="12"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1" t="s">
        <v>8</v>
      </c>
    </row>
    <row r="12" spans="1:134" s="149" customFormat="1" ht="12"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1"/>
    </row>
    <row r="13" spans="1:134" s="149" customFormat="1" ht="12">
      <c r="DL13" s="152" t="s">
        <v>120</v>
      </c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</row>
    <row r="14" spans="1:134" s="153" customFormat="1" ht="10.5">
      <c r="DL14" s="154" t="s">
        <v>121</v>
      </c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</row>
    <row r="15" spans="1:134" s="149" customFormat="1" ht="12">
      <c r="DL15" s="151" t="s">
        <v>122</v>
      </c>
      <c r="DM15" s="155"/>
      <c r="DN15" s="155"/>
      <c r="DO15" s="150" t="s">
        <v>123</v>
      </c>
      <c r="DP15" s="156"/>
      <c r="DQ15" s="156"/>
      <c r="DR15" s="156"/>
      <c r="DS15" s="156"/>
      <c r="DT15" s="156"/>
      <c r="DU15" s="156"/>
      <c r="DV15" s="156"/>
      <c r="DW15" s="156"/>
      <c r="DX15" s="157" t="s">
        <v>9</v>
      </c>
      <c r="DY15" s="157"/>
      <c r="DZ15" s="155" t="s">
        <v>10</v>
      </c>
      <c r="EA15" s="155"/>
      <c r="EB15" s="150" t="s">
        <v>11</v>
      </c>
      <c r="EC15" s="150"/>
      <c r="ED15" s="150"/>
    </row>
    <row r="16" spans="1:134" s="1" customFormat="1" ht="11.25">
      <c r="ED16" s="2" t="s">
        <v>12</v>
      </c>
    </row>
    <row r="17" spans="1:134" s="1" customFormat="1" ht="6" customHeight="1">
      <c r="ED17" s="2"/>
    </row>
    <row r="18" spans="1:134" s="1" customFormat="1" ht="11.25">
      <c r="A18" s="158" t="s">
        <v>124</v>
      </c>
      <c r="B18" s="158"/>
      <c r="C18" s="158"/>
      <c r="D18" s="158" t="s">
        <v>125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 t="s">
        <v>126</v>
      </c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 t="s">
        <v>127</v>
      </c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 t="s">
        <v>128</v>
      </c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 t="s">
        <v>129</v>
      </c>
      <c r="BQ18" s="158"/>
      <c r="BR18" s="158"/>
      <c r="BS18" s="158"/>
      <c r="BT18" s="158"/>
      <c r="BU18" s="158"/>
      <c r="BV18" s="158"/>
      <c r="BW18" s="158"/>
      <c r="BX18" s="158"/>
      <c r="BY18" s="158"/>
      <c r="BZ18" s="158" t="s">
        <v>130</v>
      </c>
      <c r="CA18" s="158"/>
      <c r="CB18" s="158"/>
      <c r="CC18" s="158"/>
      <c r="CD18" s="158"/>
      <c r="CE18" s="158"/>
      <c r="CF18" s="158"/>
      <c r="CG18" s="158"/>
      <c r="CH18" s="158"/>
      <c r="CI18" s="158"/>
      <c r="CJ18" s="159" t="s">
        <v>131</v>
      </c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1"/>
      <c r="DT18" s="158" t="s">
        <v>132</v>
      </c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</row>
    <row r="19" spans="1:134" s="1" customFormat="1" ht="11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 t="s">
        <v>133</v>
      </c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3" t="s">
        <v>134</v>
      </c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2" t="s">
        <v>135</v>
      </c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 t="s">
        <v>136</v>
      </c>
      <c r="BQ19" s="162"/>
      <c r="BR19" s="162"/>
      <c r="BS19" s="162"/>
      <c r="BT19" s="162"/>
      <c r="BU19" s="162"/>
      <c r="BV19" s="162"/>
      <c r="BW19" s="162"/>
      <c r="BX19" s="162"/>
      <c r="BY19" s="162"/>
      <c r="BZ19" s="162" t="s">
        <v>137</v>
      </c>
      <c r="CA19" s="162"/>
      <c r="CB19" s="162"/>
      <c r="CC19" s="162"/>
      <c r="CD19" s="162"/>
      <c r="CE19" s="162"/>
      <c r="CF19" s="162"/>
      <c r="CG19" s="162"/>
      <c r="CH19" s="162"/>
      <c r="CI19" s="162"/>
      <c r="CJ19" s="162" t="s">
        <v>13</v>
      </c>
      <c r="CK19" s="162"/>
      <c r="CL19" s="162"/>
      <c r="CM19" s="162"/>
      <c r="CN19" s="162"/>
      <c r="CO19" s="162"/>
      <c r="CP19" s="162"/>
      <c r="CQ19" s="162"/>
      <c r="CR19" s="162"/>
      <c r="CS19" s="162"/>
      <c r="CT19" s="162" t="s">
        <v>138</v>
      </c>
      <c r="CU19" s="162"/>
      <c r="CV19" s="162"/>
      <c r="CW19" s="162"/>
      <c r="CX19" s="164" t="s">
        <v>139</v>
      </c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</row>
    <row r="20" spans="1:134" s="1" customFormat="1" ht="11.2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 t="s">
        <v>140</v>
      </c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 t="s">
        <v>141</v>
      </c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 t="s">
        <v>142</v>
      </c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 t="s">
        <v>143</v>
      </c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 t="s">
        <v>144</v>
      </c>
      <c r="BQ20" s="162"/>
      <c r="BR20" s="162"/>
      <c r="BS20" s="162"/>
      <c r="BT20" s="162"/>
      <c r="BU20" s="162"/>
      <c r="BV20" s="162"/>
      <c r="BW20" s="162"/>
      <c r="BX20" s="162"/>
      <c r="BY20" s="162"/>
      <c r="BZ20" s="162" t="s">
        <v>145</v>
      </c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 t="s">
        <v>146</v>
      </c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 t="s">
        <v>147</v>
      </c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</row>
    <row r="21" spans="1:134" s="1" customFormat="1" ht="11.2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 t="s">
        <v>148</v>
      </c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 t="s">
        <v>149</v>
      </c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 t="s">
        <v>150</v>
      </c>
      <c r="BQ21" s="162"/>
      <c r="BR21" s="162"/>
      <c r="BS21" s="162"/>
      <c r="BT21" s="162"/>
      <c r="BU21" s="162"/>
      <c r="BV21" s="162"/>
      <c r="BW21" s="162"/>
      <c r="BX21" s="162"/>
      <c r="BY21" s="162"/>
      <c r="BZ21" s="162" t="s">
        <v>151</v>
      </c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 t="s">
        <v>152</v>
      </c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 t="s">
        <v>153</v>
      </c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</row>
    <row r="22" spans="1:134" s="1" customFormat="1" ht="11.2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 t="s">
        <v>13</v>
      </c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 t="s">
        <v>13</v>
      </c>
      <c r="BQ22" s="162"/>
      <c r="BR22" s="162"/>
      <c r="BS22" s="162"/>
      <c r="BT22" s="162"/>
      <c r="BU22" s="162"/>
      <c r="BV22" s="162"/>
      <c r="BW22" s="162"/>
      <c r="BX22" s="162"/>
      <c r="BY22" s="162"/>
      <c r="BZ22" s="162" t="s">
        <v>154</v>
      </c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 t="s">
        <v>155</v>
      </c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 t="s">
        <v>156</v>
      </c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</row>
    <row r="23" spans="1:134" s="1" customFormat="1" ht="12" customHeight="1">
      <c r="A23" s="165"/>
      <c r="B23" s="165"/>
      <c r="C23" s="165"/>
      <c r="D23" s="166" t="s">
        <v>157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8"/>
      <c r="U23" s="169">
        <f>U24+U37</f>
        <v>6.2105999999999995</v>
      </c>
      <c r="V23" s="170"/>
      <c r="W23" s="170"/>
      <c r="X23" s="170"/>
      <c r="Y23" s="170"/>
      <c r="Z23" s="170"/>
      <c r="AA23" s="170"/>
      <c r="AB23" s="170"/>
      <c r="AC23" s="170"/>
      <c r="AD23" s="170"/>
      <c r="AE23" s="171"/>
      <c r="AF23" s="169">
        <f>AF24+AF37</f>
        <v>6.2105999999999995</v>
      </c>
      <c r="AG23" s="170"/>
      <c r="AH23" s="170"/>
      <c r="AI23" s="170"/>
      <c r="AJ23" s="170"/>
      <c r="AK23" s="170"/>
      <c r="AL23" s="170"/>
      <c r="AM23" s="170"/>
      <c r="AN23" s="170"/>
      <c r="AO23" s="170"/>
      <c r="AP23" s="171"/>
      <c r="AQ23" s="172">
        <f>AQ24+AQ37</f>
        <v>8.7119999999999997</v>
      </c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>
        <f>BB24+BB37</f>
        <v>8.7119999999999997</v>
      </c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>
        <f>BP24+BP37</f>
        <v>8.7119999999999997</v>
      </c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>
        <f>CJ24+CJ37</f>
        <v>2.5014000000000003</v>
      </c>
      <c r="CK23" s="172"/>
      <c r="CL23" s="172"/>
      <c r="CM23" s="172"/>
      <c r="CN23" s="172"/>
      <c r="CO23" s="172"/>
      <c r="CP23" s="172"/>
      <c r="CQ23" s="172"/>
      <c r="CR23" s="172"/>
      <c r="CS23" s="172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</row>
    <row r="24" spans="1:134" s="1" customFormat="1" ht="10.5" customHeight="1">
      <c r="A24" s="175" t="s">
        <v>28</v>
      </c>
      <c r="B24" s="176"/>
      <c r="C24" s="177"/>
      <c r="D24" s="178" t="s">
        <v>158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9">
        <f>U26+U30+U32+U34</f>
        <v>2.9905999999999997</v>
      </c>
      <c r="V24" s="180"/>
      <c r="W24" s="180"/>
      <c r="X24" s="180"/>
      <c r="Y24" s="180"/>
      <c r="Z24" s="180"/>
      <c r="AA24" s="180"/>
      <c r="AB24" s="180"/>
      <c r="AC24" s="180"/>
      <c r="AD24" s="180"/>
      <c r="AE24" s="181"/>
      <c r="AF24" s="179">
        <f>AF26+AF30+AF32+AF34</f>
        <v>2.9905999999999997</v>
      </c>
      <c r="AG24" s="180"/>
      <c r="AH24" s="180"/>
      <c r="AI24" s="180"/>
      <c r="AJ24" s="180"/>
      <c r="AK24" s="180"/>
      <c r="AL24" s="180"/>
      <c r="AM24" s="180"/>
      <c r="AN24" s="180"/>
      <c r="AO24" s="180"/>
      <c r="AP24" s="181"/>
      <c r="AQ24" s="179">
        <f>AQ26+AQ30+AQ32+AQ34</f>
        <v>5.492</v>
      </c>
      <c r="AR24" s="180"/>
      <c r="AS24" s="180"/>
      <c r="AT24" s="180"/>
      <c r="AU24" s="180"/>
      <c r="AV24" s="180"/>
      <c r="AW24" s="180"/>
      <c r="AX24" s="180"/>
      <c r="AY24" s="180"/>
      <c r="AZ24" s="180"/>
      <c r="BA24" s="181"/>
      <c r="BB24" s="179">
        <f>BB26+BB30+BB32+BB34</f>
        <v>5.492</v>
      </c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1"/>
      <c r="BP24" s="179">
        <f>BP26+BP30+BP32+BP34</f>
        <v>5.492</v>
      </c>
      <c r="BQ24" s="180"/>
      <c r="BR24" s="180"/>
      <c r="BS24" s="180"/>
      <c r="BT24" s="180"/>
      <c r="BU24" s="180"/>
      <c r="BV24" s="180"/>
      <c r="BW24" s="180"/>
      <c r="BX24" s="180"/>
      <c r="BY24" s="181"/>
      <c r="BZ24" s="179"/>
      <c r="CA24" s="180"/>
      <c r="CB24" s="180"/>
      <c r="CC24" s="180"/>
      <c r="CD24" s="180"/>
      <c r="CE24" s="180"/>
      <c r="CF24" s="180"/>
      <c r="CG24" s="180"/>
      <c r="CH24" s="180"/>
      <c r="CI24" s="181"/>
      <c r="CJ24" s="179">
        <f>CJ26+CJ30+CJ32+CJ34</f>
        <v>2.5014000000000003</v>
      </c>
      <c r="CK24" s="180"/>
      <c r="CL24" s="180"/>
      <c r="CM24" s="180"/>
      <c r="CN24" s="180"/>
      <c r="CO24" s="180"/>
      <c r="CP24" s="180"/>
      <c r="CQ24" s="180"/>
      <c r="CR24" s="180"/>
      <c r="CS24" s="181"/>
      <c r="CT24" s="182"/>
      <c r="CU24" s="183"/>
      <c r="CV24" s="183"/>
      <c r="CW24" s="184"/>
      <c r="CX24" s="182"/>
      <c r="CY24" s="183"/>
      <c r="CZ24" s="183"/>
      <c r="DA24" s="183"/>
      <c r="DB24" s="183"/>
      <c r="DC24" s="183"/>
      <c r="DD24" s="183"/>
      <c r="DE24" s="183"/>
      <c r="DF24" s="183"/>
      <c r="DG24" s="183"/>
      <c r="DH24" s="184"/>
      <c r="DI24" s="182"/>
      <c r="DJ24" s="183"/>
      <c r="DK24" s="183"/>
      <c r="DL24" s="183"/>
      <c r="DM24" s="183"/>
      <c r="DN24" s="183"/>
      <c r="DO24" s="183"/>
      <c r="DP24" s="183"/>
      <c r="DQ24" s="183"/>
      <c r="DR24" s="183"/>
      <c r="DS24" s="184"/>
      <c r="DT24" s="185"/>
      <c r="DU24" s="186"/>
      <c r="DV24" s="186"/>
      <c r="DW24" s="186"/>
      <c r="DX24" s="186"/>
      <c r="DY24" s="186"/>
      <c r="DZ24" s="186"/>
      <c r="EA24" s="186"/>
      <c r="EB24" s="186"/>
      <c r="EC24" s="186"/>
      <c r="ED24" s="187"/>
    </row>
    <row r="25" spans="1:134" s="1" customFormat="1" ht="10.5" customHeight="1">
      <c r="A25" s="188"/>
      <c r="B25" s="189"/>
      <c r="C25" s="190"/>
      <c r="D25" s="191" t="s">
        <v>159</v>
      </c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2"/>
      <c r="V25" s="193"/>
      <c r="W25" s="193"/>
      <c r="X25" s="193"/>
      <c r="Y25" s="193"/>
      <c r="Z25" s="193"/>
      <c r="AA25" s="193"/>
      <c r="AB25" s="193"/>
      <c r="AC25" s="193"/>
      <c r="AD25" s="193"/>
      <c r="AE25" s="194"/>
      <c r="AF25" s="192"/>
      <c r="AG25" s="193"/>
      <c r="AH25" s="193"/>
      <c r="AI25" s="193"/>
      <c r="AJ25" s="193"/>
      <c r="AK25" s="193"/>
      <c r="AL25" s="193"/>
      <c r="AM25" s="193"/>
      <c r="AN25" s="193"/>
      <c r="AO25" s="193"/>
      <c r="AP25" s="194"/>
      <c r="AQ25" s="192"/>
      <c r="AR25" s="193"/>
      <c r="AS25" s="193"/>
      <c r="AT25" s="193"/>
      <c r="AU25" s="193"/>
      <c r="AV25" s="193"/>
      <c r="AW25" s="193"/>
      <c r="AX25" s="193"/>
      <c r="AY25" s="193"/>
      <c r="AZ25" s="193"/>
      <c r="BA25" s="194"/>
      <c r="BB25" s="192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4"/>
      <c r="BP25" s="192"/>
      <c r="BQ25" s="193"/>
      <c r="BR25" s="193"/>
      <c r="BS25" s="193"/>
      <c r="BT25" s="193"/>
      <c r="BU25" s="193"/>
      <c r="BV25" s="193"/>
      <c r="BW25" s="193"/>
      <c r="BX25" s="193"/>
      <c r="BY25" s="194"/>
      <c r="BZ25" s="192"/>
      <c r="CA25" s="193"/>
      <c r="CB25" s="193"/>
      <c r="CC25" s="193"/>
      <c r="CD25" s="193"/>
      <c r="CE25" s="193"/>
      <c r="CF25" s="193"/>
      <c r="CG25" s="193"/>
      <c r="CH25" s="193"/>
      <c r="CI25" s="194"/>
      <c r="CJ25" s="192"/>
      <c r="CK25" s="193"/>
      <c r="CL25" s="193"/>
      <c r="CM25" s="193"/>
      <c r="CN25" s="193"/>
      <c r="CO25" s="193"/>
      <c r="CP25" s="193"/>
      <c r="CQ25" s="193"/>
      <c r="CR25" s="193"/>
      <c r="CS25" s="194"/>
      <c r="CT25" s="195"/>
      <c r="CU25" s="196"/>
      <c r="CV25" s="196"/>
      <c r="CW25" s="197"/>
      <c r="CX25" s="195"/>
      <c r="CY25" s="196"/>
      <c r="CZ25" s="196"/>
      <c r="DA25" s="196"/>
      <c r="DB25" s="196"/>
      <c r="DC25" s="196"/>
      <c r="DD25" s="196"/>
      <c r="DE25" s="196"/>
      <c r="DF25" s="196"/>
      <c r="DG25" s="196"/>
      <c r="DH25" s="197"/>
      <c r="DI25" s="195"/>
      <c r="DJ25" s="196"/>
      <c r="DK25" s="196"/>
      <c r="DL25" s="196"/>
      <c r="DM25" s="196"/>
      <c r="DN25" s="196"/>
      <c r="DO25" s="196"/>
      <c r="DP25" s="196"/>
      <c r="DQ25" s="196"/>
      <c r="DR25" s="196"/>
      <c r="DS25" s="197"/>
      <c r="DT25" s="198"/>
      <c r="DU25" s="199"/>
      <c r="DV25" s="199"/>
      <c r="DW25" s="199"/>
      <c r="DX25" s="199"/>
      <c r="DY25" s="199"/>
      <c r="DZ25" s="199"/>
      <c r="EA25" s="199"/>
      <c r="EB25" s="199"/>
      <c r="EC25" s="199"/>
      <c r="ED25" s="200"/>
    </row>
    <row r="26" spans="1:134" s="1" customFormat="1" ht="10.5" customHeight="1">
      <c r="A26" s="175" t="s">
        <v>21</v>
      </c>
      <c r="B26" s="176"/>
      <c r="C26" s="177"/>
      <c r="D26" s="178" t="s">
        <v>160</v>
      </c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9">
        <f>U28+U29</f>
        <v>2.9905999999999997</v>
      </c>
      <c r="V26" s="180"/>
      <c r="W26" s="180"/>
      <c r="X26" s="180"/>
      <c r="Y26" s="180"/>
      <c r="Z26" s="180"/>
      <c r="AA26" s="180"/>
      <c r="AB26" s="180"/>
      <c r="AC26" s="180"/>
      <c r="AD26" s="180"/>
      <c r="AE26" s="181"/>
      <c r="AF26" s="179">
        <f>AF28+AF29</f>
        <v>2.9905999999999997</v>
      </c>
      <c r="AG26" s="180"/>
      <c r="AH26" s="180"/>
      <c r="AI26" s="180"/>
      <c r="AJ26" s="180"/>
      <c r="AK26" s="180"/>
      <c r="AL26" s="180"/>
      <c r="AM26" s="180"/>
      <c r="AN26" s="180"/>
      <c r="AO26" s="180"/>
      <c r="AP26" s="181"/>
      <c r="AQ26" s="179">
        <f>AQ28+AQ29</f>
        <v>5.492</v>
      </c>
      <c r="AR26" s="180"/>
      <c r="AS26" s="180"/>
      <c r="AT26" s="180"/>
      <c r="AU26" s="180"/>
      <c r="AV26" s="180"/>
      <c r="AW26" s="180"/>
      <c r="AX26" s="180"/>
      <c r="AY26" s="180"/>
      <c r="AZ26" s="180"/>
      <c r="BA26" s="181"/>
      <c r="BB26" s="179">
        <f>BB28+BB29</f>
        <v>5.492</v>
      </c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1"/>
      <c r="BP26" s="179">
        <f>BP28+BP29</f>
        <v>5.492</v>
      </c>
      <c r="BQ26" s="180"/>
      <c r="BR26" s="180"/>
      <c r="BS26" s="180"/>
      <c r="BT26" s="180"/>
      <c r="BU26" s="180"/>
      <c r="BV26" s="180"/>
      <c r="BW26" s="180"/>
      <c r="BX26" s="180"/>
      <c r="BY26" s="181"/>
      <c r="BZ26" s="182"/>
      <c r="CA26" s="183"/>
      <c r="CB26" s="183"/>
      <c r="CC26" s="183"/>
      <c r="CD26" s="183"/>
      <c r="CE26" s="183"/>
      <c r="CF26" s="183"/>
      <c r="CG26" s="183"/>
      <c r="CH26" s="183"/>
      <c r="CI26" s="184"/>
      <c r="CJ26" s="201">
        <f>CJ28+CJ29</f>
        <v>2.5014000000000003</v>
      </c>
      <c r="CK26" s="202"/>
      <c r="CL26" s="202"/>
      <c r="CM26" s="202"/>
      <c r="CN26" s="202"/>
      <c r="CO26" s="202"/>
      <c r="CP26" s="202"/>
      <c r="CQ26" s="202"/>
      <c r="CR26" s="202"/>
      <c r="CS26" s="203"/>
      <c r="CT26" s="182"/>
      <c r="CU26" s="183"/>
      <c r="CV26" s="183"/>
      <c r="CW26" s="184"/>
      <c r="CX26" s="182"/>
      <c r="CY26" s="183"/>
      <c r="CZ26" s="183"/>
      <c r="DA26" s="183"/>
      <c r="DB26" s="183"/>
      <c r="DC26" s="183"/>
      <c r="DD26" s="183"/>
      <c r="DE26" s="183"/>
      <c r="DF26" s="183"/>
      <c r="DG26" s="183"/>
      <c r="DH26" s="184"/>
      <c r="DI26" s="182"/>
      <c r="DJ26" s="183"/>
      <c r="DK26" s="183"/>
      <c r="DL26" s="183"/>
      <c r="DM26" s="183"/>
      <c r="DN26" s="183"/>
      <c r="DO26" s="183"/>
      <c r="DP26" s="183"/>
      <c r="DQ26" s="183"/>
      <c r="DR26" s="183"/>
      <c r="DS26" s="184"/>
      <c r="DT26" s="185"/>
      <c r="DU26" s="186"/>
      <c r="DV26" s="186"/>
      <c r="DW26" s="186"/>
      <c r="DX26" s="186"/>
      <c r="DY26" s="186"/>
      <c r="DZ26" s="186"/>
      <c r="EA26" s="186"/>
      <c r="EB26" s="186"/>
      <c r="EC26" s="186"/>
      <c r="ED26" s="187"/>
    </row>
    <row r="27" spans="1:134" s="1" customFormat="1" ht="11.25">
      <c r="A27" s="188"/>
      <c r="B27" s="189"/>
      <c r="C27" s="190"/>
      <c r="D27" s="191" t="s">
        <v>161</v>
      </c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2"/>
      <c r="V27" s="193"/>
      <c r="W27" s="193"/>
      <c r="X27" s="193"/>
      <c r="Y27" s="193"/>
      <c r="Z27" s="193"/>
      <c r="AA27" s="193"/>
      <c r="AB27" s="193"/>
      <c r="AC27" s="193"/>
      <c r="AD27" s="193"/>
      <c r="AE27" s="194"/>
      <c r="AF27" s="192"/>
      <c r="AG27" s="193"/>
      <c r="AH27" s="193"/>
      <c r="AI27" s="193"/>
      <c r="AJ27" s="193"/>
      <c r="AK27" s="193"/>
      <c r="AL27" s="193"/>
      <c r="AM27" s="193"/>
      <c r="AN27" s="193"/>
      <c r="AO27" s="193"/>
      <c r="AP27" s="194"/>
      <c r="AQ27" s="192"/>
      <c r="AR27" s="193"/>
      <c r="AS27" s="193"/>
      <c r="AT27" s="193"/>
      <c r="AU27" s="193"/>
      <c r="AV27" s="193"/>
      <c r="AW27" s="193"/>
      <c r="AX27" s="193"/>
      <c r="AY27" s="193"/>
      <c r="AZ27" s="193"/>
      <c r="BA27" s="194"/>
      <c r="BB27" s="192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4"/>
      <c r="BP27" s="192"/>
      <c r="BQ27" s="193"/>
      <c r="BR27" s="193"/>
      <c r="BS27" s="193"/>
      <c r="BT27" s="193"/>
      <c r="BU27" s="193"/>
      <c r="BV27" s="193"/>
      <c r="BW27" s="193"/>
      <c r="BX27" s="193"/>
      <c r="BY27" s="194"/>
      <c r="BZ27" s="195"/>
      <c r="CA27" s="196"/>
      <c r="CB27" s="196"/>
      <c r="CC27" s="196"/>
      <c r="CD27" s="196"/>
      <c r="CE27" s="196"/>
      <c r="CF27" s="196"/>
      <c r="CG27" s="196"/>
      <c r="CH27" s="196"/>
      <c r="CI27" s="197"/>
      <c r="CJ27" s="204"/>
      <c r="CK27" s="205"/>
      <c r="CL27" s="205"/>
      <c r="CM27" s="205"/>
      <c r="CN27" s="205"/>
      <c r="CO27" s="205"/>
      <c r="CP27" s="205"/>
      <c r="CQ27" s="205"/>
      <c r="CR27" s="205"/>
      <c r="CS27" s="206"/>
      <c r="CT27" s="195"/>
      <c r="CU27" s="196"/>
      <c r="CV27" s="196"/>
      <c r="CW27" s="197"/>
      <c r="CX27" s="195"/>
      <c r="CY27" s="196"/>
      <c r="CZ27" s="196"/>
      <c r="DA27" s="196"/>
      <c r="DB27" s="196"/>
      <c r="DC27" s="196"/>
      <c r="DD27" s="196"/>
      <c r="DE27" s="196"/>
      <c r="DF27" s="196"/>
      <c r="DG27" s="196"/>
      <c r="DH27" s="197"/>
      <c r="DI27" s="195"/>
      <c r="DJ27" s="196"/>
      <c r="DK27" s="196"/>
      <c r="DL27" s="196"/>
      <c r="DM27" s="196"/>
      <c r="DN27" s="196"/>
      <c r="DO27" s="196"/>
      <c r="DP27" s="196"/>
      <c r="DQ27" s="196"/>
      <c r="DR27" s="196"/>
      <c r="DS27" s="197"/>
      <c r="DT27" s="198"/>
      <c r="DU27" s="199"/>
      <c r="DV27" s="199"/>
      <c r="DW27" s="199"/>
      <c r="DX27" s="199"/>
      <c r="DY27" s="199"/>
      <c r="DZ27" s="199"/>
      <c r="EA27" s="199"/>
      <c r="EB27" s="199"/>
      <c r="EC27" s="199"/>
      <c r="ED27" s="200"/>
    </row>
    <row r="28" spans="1:134" s="1" customFormat="1" ht="27.75" customHeight="1">
      <c r="A28" s="207" t="s">
        <v>162</v>
      </c>
      <c r="B28" s="207"/>
      <c r="C28" s="207"/>
      <c r="D28" s="208" t="s">
        <v>163</v>
      </c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10"/>
      <c r="U28" s="211">
        <v>1.508</v>
      </c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>
        <v>1.508</v>
      </c>
      <c r="AG28" s="213"/>
      <c r="AH28" s="213"/>
      <c r="AI28" s="213"/>
      <c r="AJ28" s="213"/>
      <c r="AK28" s="213"/>
      <c r="AL28" s="213"/>
      <c r="AM28" s="213"/>
      <c r="AN28" s="213"/>
      <c r="AO28" s="213"/>
      <c r="AP28" s="214"/>
      <c r="AQ28" s="212">
        <v>2.8620000000000001</v>
      </c>
      <c r="AR28" s="213"/>
      <c r="AS28" s="213"/>
      <c r="AT28" s="213"/>
      <c r="AU28" s="213"/>
      <c r="AV28" s="213"/>
      <c r="AW28" s="213"/>
      <c r="AX28" s="213"/>
      <c r="AY28" s="213"/>
      <c r="AZ28" s="213"/>
      <c r="BA28" s="214"/>
      <c r="BB28" s="212">
        <v>2.8620000000000001</v>
      </c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4"/>
      <c r="BP28" s="212">
        <v>2.8620000000000001</v>
      </c>
      <c r="BQ28" s="213"/>
      <c r="BR28" s="213"/>
      <c r="BS28" s="213"/>
      <c r="BT28" s="213"/>
      <c r="BU28" s="213"/>
      <c r="BV28" s="213"/>
      <c r="BW28" s="213"/>
      <c r="BX28" s="213"/>
      <c r="BY28" s="214"/>
      <c r="BZ28" s="159"/>
      <c r="CA28" s="160"/>
      <c r="CB28" s="160"/>
      <c r="CC28" s="160"/>
      <c r="CD28" s="160"/>
      <c r="CE28" s="160"/>
      <c r="CF28" s="160"/>
      <c r="CG28" s="160"/>
      <c r="CH28" s="160"/>
      <c r="CI28" s="161"/>
      <c r="CJ28" s="159">
        <v>1.3540000000000001</v>
      </c>
      <c r="CK28" s="160"/>
      <c r="CL28" s="160"/>
      <c r="CM28" s="160"/>
      <c r="CN28" s="160"/>
      <c r="CO28" s="160"/>
      <c r="CP28" s="160"/>
      <c r="CQ28" s="160"/>
      <c r="CR28" s="160"/>
      <c r="CS28" s="161"/>
      <c r="CT28" s="159">
        <v>190</v>
      </c>
      <c r="CU28" s="160"/>
      <c r="CV28" s="160"/>
      <c r="CW28" s="161"/>
      <c r="CX28" s="159"/>
      <c r="CY28" s="160"/>
      <c r="CZ28" s="160"/>
      <c r="DA28" s="160"/>
      <c r="DB28" s="160"/>
      <c r="DC28" s="160"/>
      <c r="DD28" s="160"/>
      <c r="DE28" s="160"/>
      <c r="DF28" s="160"/>
      <c r="DG28" s="160"/>
      <c r="DH28" s="161"/>
      <c r="DI28" s="159"/>
      <c r="DJ28" s="160"/>
      <c r="DK28" s="160"/>
      <c r="DL28" s="160"/>
      <c r="DM28" s="160"/>
      <c r="DN28" s="160"/>
      <c r="DO28" s="160"/>
      <c r="DP28" s="160"/>
      <c r="DQ28" s="160"/>
      <c r="DR28" s="160"/>
      <c r="DS28" s="161"/>
      <c r="DT28" s="215" t="s">
        <v>164</v>
      </c>
      <c r="DU28" s="216"/>
      <c r="DV28" s="216"/>
      <c r="DW28" s="216"/>
      <c r="DX28" s="216"/>
      <c r="DY28" s="216"/>
      <c r="DZ28" s="216"/>
      <c r="EA28" s="216"/>
      <c r="EB28" s="216"/>
      <c r="EC28" s="216"/>
      <c r="ED28" s="217"/>
    </row>
    <row r="29" spans="1:134" s="1" customFormat="1" ht="24" customHeight="1">
      <c r="A29" s="207" t="s">
        <v>165</v>
      </c>
      <c r="B29" s="207"/>
      <c r="C29" s="207"/>
      <c r="D29" s="208" t="s">
        <v>166</v>
      </c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10"/>
      <c r="U29" s="211">
        <v>1.4825999999999999</v>
      </c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>
        <v>1.4825999999999999</v>
      </c>
      <c r="AG29" s="213"/>
      <c r="AH29" s="213"/>
      <c r="AI29" s="213"/>
      <c r="AJ29" s="213"/>
      <c r="AK29" s="213"/>
      <c r="AL29" s="213"/>
      <c r="AM29" s="213"/>
      <c r="AN29" s="213"/>
      <c r="AO29" s="213"/>
      <c r="AP29" s="214"/>
      <c r="AQ29" s="212">
        <v>2.63</v>
      </c>
      <c r="AR29" s="213"/>
      <c r="AS29" s="213"/>
      <c r="AT29" s="213"/>
      <c r="AU29" s="213"/>
      <c r="AV29" s="213"/>
      <c r="AW29" s="213"/>
      <c r="AX29" s="213"/>
      <c r="AY29" s="213"/>
      <c r="AZ29" s="213"/>
      <c r="BA29" s="214"/>
      <c r="BB29" s="212">
        <v>2.63</v>
      </c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4"/>
      <c r="BP29" s="212">
        <v>2.63</v>
      </c>
      <c r="BQ29" s="213"/>
      <c r="BR29" s="213"/>
      <c r="BS29" s="213"/>
      <c r="BT29" s="213"/>
      <c r="BU29" s="213"/>
      <c r="BV29" s="213"/>
      <c r="BW29" s="213"/>
      <c r="BX29" s="213"/>
      <c r="BY29" s="214"/>
      <c r="BZ29" s="159"/>
      <c r="CA29" s="160"/>
      <c r="CB29" s="160"/>
      <c r="CC29" s="160"/>
      <c r="CD29" s="160"/>
      <c r="CE29" s="160"/>
      <c r="CF29" s="160"/>
      <c r="CG29" s="160"/>
      <c r="CH29" s="160"/>
      <c r="CI29" s="161"/>
      <c r="CJ29" s="159">
        <v>1.1474</v>
      </c>
      <c r="CK29" s="160"/>
      <c r="CL29" s="160"/>
      <c r="CM29" s="160"/>
      <c r="CN29" s="160"/>
      <c r="CO29" s="160"/>
      <c r="CP29" s="160"/>
      <c r="CQ29" s="160"/>
      <c r="CR29" s="160"/>
      <c r="CS29" s="161"/>
      <c r="CT29" s="159">
        <v>177</v>
      </c>
      <c r="CU29" s="160"/>
      <c r="CV29" s="160"/>
      <c r="CW29" s="161"/>
      <c r="CX29" s="159"/>
      <c r="CY29" s="160"/>
      <c r="CZ29" s="160"/>
      <c r="DA29" s="160"/>
      <c r="DB29" s="160"/>
      <c r="DC29" s="160"/>
      <c r="DD29" s="160"/>
      <c r="DE29" s="160"/>
      <c r="DF29" s="160"/>
      <c r="DG29" s="160"/>
      <c r="DH29" s="161"/>
      <c r="DI29" s="159"/>
      <c r="DJ29" s="160"/>
      <c r="DK29" s="160"/>
      <c r="DL29" s="160"/>
      <c r="DM29" s="160"/>
      <c r="DN29" s="160"/>
      <c r="DO29" s="160"/>
      <c r="DP29" s="160"/>
      <c r="DQ29" s="160"/>
      <c r="DR29" s="160"/>
      <c r="DS29" s="161"/>
      <c r="DT29" s="215" t="s">
        <v>164</v>
      </c>
      <c r="DU29" s="216"/>
      <c r="DV29" s="216"/>
      <c r="DW29" s="216"/>
      <c r="DX29" s="216"/>
      <c r="DY29" s="216"/>
      <c r="DZ29" s="216"/>
      <c r="EA29" s="216"/>
      <c r="EB29" s="216"/>
      <c r="EC29" s="216"/>
      <c r="ED29" s="217"/>
    </row>
    <row r="30" spans="1:134" s="1" customFormat="1" ht="11.25">
      <c r="A30" s="175" t="s">
        <v>24</v>
      </c>
      <c r="B30" s="176"/>
      <c r="C30" s="177"/>
      <c r="D30" s="178" t="s">
        <v>167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218"/>
      <c r="V30" s="219"/>
      <c r="W30" s="219"/>
      <c r="X30" s="219"/>
      <c r="Y30" s="219"/>
      <c r="Z30" s="219"/>
      <c r="AA30" s="219"/>
      <c r="AB30" s="219"/>
      <c r="AC30" s="219"/>
      <c r="AD30" s="219"/>
      <c r="AE30" s="220"/>
      <c r="AF30" s="218"/>
      <c r="AG30" s="219"/>
      <c r="AH30" s="219"/>
      <c r="AI30" s="219"/>
      <c r="AJ30" s="219"/>
      <c r="AK30" s="219"/>
      <c r="AL30" s="219"/>
      <c r="AM30" s="219"/>
      <c r="AN30" s="219"/>
      <c r="AO30" s="219"/>
      <c r="AP30" s="220"/>
      <c r="AQ30" s="182"/>
      <c r="AR30" s="183"/>
      <c r="AS30" s="183"/>
      <c r="AT30" s="183"/>
      <c r="AU30" s="183"/>
      <c r="AV30" s="183"/>
      <c r="AW30" s="183"/>
      <c r="AX30" s="183"/>
      <c r="AY30" s="183"/>
      <c r="AZ30" s="183"/>
      <c r="BA30" s="184"/>
      <c r="BB30" s="182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4"/>
      <c r="BP30" s="182"/>
      <c r="BQ30" s="183"/>
      <c r="BR30" s="183"/>
      <c r="BS30" s="183"/>
      <c r="BT30" s="183"/>
      <c r="BU30" s="183"/>
      <c r="BV30" s="183"/>
      <c r="BW30" s="183"/>
      <c r="BX30" s="183"/>
      <c r="BY30" s="184"/>
      <c r="BZ30" s="182"/>
      <c r="CA30" s="183"/>
      <c r="CB30" s="183"/>
      <c r="CC30" s="183"/>
      <c r="CD30" s="183"/>
      <c r="CE30" s="183"/>
      <c r="CF30" s="183"/>
      <c r="CG30" s="183"/>
      <c r="CH30" s="183"/>
      <c r="CI30" s="184"/>
      <c r="CJ30" s="182"/>
      <c r="CK30" s="183"/>
      <c r="CL30" s="183"/>
      <c r="CM30" s="183"/>
      <c r="CN30" s="183"/>
      <c r="CO30" s="183"/>
      <c r="CP30" s="183"/>
      <c r="CQ30" s="183"/>
      <c r="CR30" s="183"/>
      <c r="CS30" s="184"/>
      <c r="CT30" s="182"/>
      <c r="CU30" s="183"/>
      <c r="CV30" s="183"/>
      <c r="CW30" s="184"/>
      <c r="CX30" s="182"/>
      <c r="CY30" s="183"/>
      <c r="CZ30" s="183"/>
      <c r="DA30" s="183"/>
      <c r="DB30" s="183"/>
      <c r="DC30" s="183"/>
      <c r="DD30" s="183"/>
      <c r="DE30" s="183"/>
      <c r="DF30" s="183"/>
      <c r="DG30" s="183"/>
      <c r="DH30" s="184"/>
      <c r="DI30" s="182"/>
      <c r="DJ30" s="183"/>
      <c r="DK30" s="183"/>
      <c r="DL30" s="183"/>
      <c r="DM30" s="183"/>
      <c r="DN30" s="183"/>
      <c r="DO30" s="183"/>
      <c r="DP30" s="183"/>
      <c r="DQ30" s="183"/>
      <c r="DR30" s="183"/>
      <c r="DS30" s="184"/>
      <c r="DT30" s="185"/>
      <c r="DU30" s="186"/>
      <c r="DV30" s="186"/>
      <c r="DW30" s="186"/>
      <c r="DX30" s="186"/>
      <c r="DY30" s="186"/>
      <c r="DZ30" s="186"/>
      <c r="EA30" s="186"/>
      <c r="EB30" s="186"/>
      <c r="EC30" s="186"/>
      <c r="ED30" s="187"/>
    </row>
    <row r="31" spans="1:134" s="1" customFormat="1" ht="11.25">
      <c r="A31" s="188"/>
      <c r="B31" s="189"/>
      <c r="C31" s="190"/>
      <c r="D31" s="191" t="s">
        <v>168</v>
      </c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221"/>
      <c r="V31" s="222"/>
      <c r="W31" s="222"/>
      <c r="X31" s="222"/>
      <c r="Y31" s="222"/>
      <c r="Z31" s="222"/>
      <c r="AA31" s="222"/>
      <c r="AB31" s="222"/>
      <c r="AC31" s="222"/>
      <c r="AD31" s="222"/>
      <c r="AE31" s="223"/>
      <c r="AF31" s="221"/>
      <c r="AG31" s="222"/>
      <c r="AH31" s="222"/>
      <c r="AI31" s="222"/>
      <c r="AJ31" s="222"/>
      <c r="AK31" s="222"/>
      <c r="AL31" s="222"/>
      <c r="AM31" s="222"/>
      <c r="AN31" s="222"/>
      <c r="AO31" s="222"/>
      <c r="AP31" s="223"/>
      <c r="AQ31" s="195"/>
      <c r="AR31" s="196"/>
      <c r="AS31" s="196"/>
      <c r="AT31" s="196"/>
      <c r="AU31" s="196"/>
      <c r="AV31" s="196"/>
      <c r="AW31" s="196"/>
      <c r="AX31" s="196"/>
      <c r="AY31" s="196"/>
      <c r="AZ31" s="196"/>
      <c r="BA31" s="197"/>
      <c r="BB31" s="195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7"/>
      <c r="BP31" s="195"/>
      <c r="BQ31" s="196"/>
      <c r="BR31" s="196"/>
      <c r="BS31" s="196"/>
      <c r="BT31" s="196"/>
      <c r="BU31" s="196"/>
      <c r="BV31" s="196"/>
      <c r="BW31" s="196"/>
      <c r="BX31" s="196"/>
      <c r="BY31" s="197"/>
      <c r="BZ31" s="195"/>
      <c r="CA31" s="196"/>
      <c r="CB31" s="196"/>
      <c r="CC31" s="196"/>
      <c r="CD31" s="196"/>
      <c r="CE31" s="196"/>
      <c r="CF31" s="196"/>
      <c r="CG31" s="196"/>
      <c r="CH31" s="196"/>
      <c r="CI31" s="197"/>
      <c r="CJ31" s="195"/>
      <c r="CK31" s="196"/>
      <c r="CL31" s="196"/>
      <c r="CM31" s="196"/>
      <c r="CN31" s="196"/>
      <c r="CO31" s="196"/>
      <c r="CP31" s="196"/>
      <c r="CQ31" s="196"/>
      <c r="CR31" s="196"/>
      <c r="CS31" s="197"/>
      <c r="CT31" s="195"/>
      <c r="CU31" s="196"/>
      <c r="CV31" s="196"/>
      <c r="CW31" s="197"/>
      <c r="CX31" s="195"/>
      <c r="CY31" s="196"/>
      <c r="CZ31" s="196"/>
      <c r="DA31" s="196"/>
      <c r="DB31" s="196"/>
      <c r="DC31" s="196"/>
      <c r="DD31" s="196"/>
      <c r="DE31" s="196"/>
      <c r="DF31" s="196"/>
      <c r="DG31" s="196"/>
      <c r="DH31" s="197"/>
      <c r="DI31" s="195"/>
      <c r="DJ31" s="196"/>
      <c r="DK31" s="196"/>
      <c r="DL31" s="196"/>
      <c r="DM31" s="196"/>
      <c r="DN31" s="196"/>
      <c r="DO31" s="196"/>
      <c r="DP31" s="196"/>
      <c r="DQ31" s="196"/>
      <c r="DR31" s="196"/>
      <c r="DS31" s="197"/>
      <c r="DT31" s="198"/>
      <c r="DU31" s="199"/>
      <c r="DV31" s="199"/>
      <c r="DW31" s="199"/>
      <c r="DX31" s="199"/>
      <c r="DY31" s="199"/>
      <c r="DZ31" s="199"/>
      <c r="EA31" s="199"/>
      <c r="EB31" s="199"/>
      <c r="EC31" s="199"/>
      <c r="ED31" s="200"/>
    </row>
    <row r="32" spans="1:134" s="1" customFormat="1" ht="11.25">
      <c r="A32" s="175" t="s">
        <v>32</v>
      </c>
      <c r="B32" s="176"/>
      <c r="C32" s="177"/>
      <c r="D32" s="178" t="s">
        <v>169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218"/>
      <c r="V32" s="219"/>
      <c r="W32" s="219"/>
      <c r="X32" s="219"/>
      <c r="Y32" s="219"/>
      <c r="Z32" s="219"/>
      <c r="AA32" s="219"/>
      <c r="AB32" s="219"/>
      <c r="AC32" s="219"/>
      <c r="AD32" s="219"/>
      <c r="AE32" s="220"/>
      <c r="AF32" s="218"/>
      <c r="AG32" s="219"/>
      <c r="AH32" s="219"/>
      <c r="AI32" s="219"/>
      <c r="AJ32" s="219"/>
      <c r="AK32" s="219"/>
      <c r="AL32" s="219"/>
      <c r="AM32" s="219"/>
      <c r="AN32" s="219"/>
      <c r="AO32" s="219"/>
      <c r="AP32" s="220"/>
      <c r="AQ32" s="182"/>
      <c r="AR32" s="183"/>
      <c r="AS32" s="183"/>
      <c r="AT32" s="183"/>
      <c r="AU32" s="183"/>
      <c r="AV32" s="183"/>
      <c r="AW32" s="183"/>
      <c r="AX32" s="183"/>
      <c r="AY32" s="183"/>
      <c r="AZ32" s="183"/>
      <c r="BA32" s="184"/>
      <c r="BB32" s="182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4"/>
      <c r="BP32" s="182"/>
      <c r="BQ32" s="183"/>
      <c r="BR32" s="183"/>
      <c r="BS32" s="183"/>
      <c r="BT32" s="183"/>
      <c r="BU32" s="183"/>
      <c r="BV32" s="183"/>
      <c r="BW32" s="183"/>
      <c r="BX32" s="183"/>
      <c r="BY32" s="184"/>
      <c r="BZ32" s="182"/>
      <c r="CA32" s="183"/>
      <c r="CB32" s="183"/>
      <c r="CC32" s="183"/>
      <c r="CD32" s="183"/>
      <c r="CE32" s="183"/>
      <c r="CF32" s="183"/>
      <c r="CG32" s="183"/>
      <c r="CH32" s="183"/>
      <c r="CI32" s="184"/>
      <c r="CJ32" s="182"/>
      <c r="CK32" s="183"/>
      <c r="CL32" s="183"/>
      <c r="CM32" s="183"/>
      <c r="CN32" s="183"/>
      <c r="CO32" s="183"/>
      <c r="CP32" s="183"/>
      <c r="CQ32" s="183"/>
      <c r="CR32" s="183"/>
      <c r="CS32" s="184"/>
      <c r="CT32" s="182"/>
      <c r="CU32" s="183"/>
      <c r="CV32" s="183"/>
      <c r="CW32" s="184"/>
      <c r="CX32" s="182"/>
      <c r="CY32" s="183"/>
      <c r="CZ32" s="183"/>
      <c r="DA32" s="183"/>
      <c r="DB32" s="183"/>
      <c r="DC32" s="183"/>
      <c r="DD32" s="183"/>
      <c r="DE32" s="183"/>
      <c r="DF32" s="183"/>
      <c r="DG32" s="183"/>
      <c r="DH32" s="184"/>
      <c r="DI32" s="182"/>
      <c r="DJ32" s="183"/>
      <c r="DK32" s="183"/>
      <c r="DL32" s="183"/>
      <c r="DM32" s="183"/>
      <c r="DN32" s="183"/>
      <c r="DO32" s="183"/>
      <c r="DP32" s="183"/>
      <c r="DQ32" s="183"/>
      <c r="DR32" s="183"/>
      <c r="DS32" s="184"/>
      <c r="DT32" s="185"/>
      <c r="DU32" s="186"/>
      <c r="DV32" s="186"/>
      <c r="DW32" s="186"/>
      <c r="DX32" s="186"/>
      <c r="DY32" s="186"/>
      <c r="DZ32" s="186"/>
      <c r="EA32" s="186"/>
      <c r="EB32" s="186"/>
      <c r="EC32" s="186"/>
      <c r="ED32" s="187"/>
    </row>
    <row r="33" spans="1:134" s="1" customFormat="1" ht="11.25">
      <c r="A33" s="188"/>
      <c r="B33" s="189"/>
      <c r="C33" s="190"/>
      <c r="D33" s="191" t="s">
        <v>170</v>
      </c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221"/>
      <c r="V33" s="222"/>
      <c r="W33" s="222"/>
      <c r="X33" s="222"/>
      <c r="Y33" s="222"/>
      <c r="Z33" s="222"/>
      <c r="AA33" s="222"/>
      <c r="AB33" s="222"/>
      <c r="AC33" s="222"/>
      <c r="AD33" s="222"/>
      <c r="AE33" s="223"/>
      <c r="AF33" s="221"/>
      <c r="AG33" s="222"/>
      <c r="AH33" s="222"/>
      <c r="AI33" s="222"/>
      <c r="AJ33" s="222"/>
      <c r="AK33" s="222"/>
      <c r="AL33" s="222"/>
      <c r="AM33" s="222"/>
      <c r="AN33" s="222"/>
      <c r="AO33" s="222"/>
      <c r="AP33" s="223"/>
      <c r="AQ33" s="195"/>
      <c r="AR33" s="196"/>
      <c r="AS33" s="196"/>
      <c r="AT33" s="196"/>
      <c r="AU33" s="196"/>
      <c r="AV33" s="196"/>
      <c r="AW33" s="196"/>
      <c r="AX33" s="196"/>
      <c r="AY33" s="196"/>
      <c r="AZ33" s="196"/>
      <c r="BA33" s="197"/>
      <c r="BB33" s="195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7"/>
      <c r="BP33" s="195"/>
      <c r="BQ33" s="196"/>
      <c r="BR33" s="196"/>
      <c r="BS33" s="196"/>
      <c r="BT33" s="196"/>
      <c r="BU33" s="196"/>
      <c r="BV33" s="196"/>
      <c r="BW33" s="196"/>
      <c r="BX33" s="196"/>
      <c r="BY33" s="197"/>
      <c r="BZ33" s="195"/>
      <c r="CA33" s="196"/>
      <c r="CB33" s="196"/>
      <c r="CC33" s="196"/>
      <c r="CD33" s="196"/>
      <c r="CE33" s="196"/>
      <c r="CF33" s="196"/>
      <c r="CG33" s="196"/>
      <c r="CH33" s="196"/>
      <c r="CI33" s="197"/>
      <c r="CJ33" s="195"/>
      <c r="CK33" s="196"/>
      <c r="CL33" s="196"/>
      <c r="CM33" s="196"/>
      <c r="CN33" s="196"/>
      <c r="CO33" s="196"/>
      <c r="CP33" s="196"/>
      <c r="CQ33" s="196"/>
      <c r="CR33" s="196"/>
      <c r="CS33" s="197"/>
      <c r="CT33" s="195"/>
      <c r="CU33" s="196"/>
      <c r="CV33" s="196"/>
      <c r="CW33" s="197"/>
      <c r="CX33" s="195"/>
      <c r="CY33" s="196"/>
      <c r="CZ33" s="196"/>
      <c r="DA33" s="196"/>
      <c r="DB33" s="196"/>
      <c r="DC33" s="196"/>
      <c r="DD33" s="196"/>
      <c r="DE33" s="196"/>
      <c r="DF33" s="196"/>
      <c r="DG33" s="196"/>
      <c r="DH33" s="197"/>
      <c r="DI33" s="195"/>
      <c r="DJ33" s="196"/>
      <c r="DK33" s="196"/>
      <c r="DL33" s="196"/>
      <c r="DM33" s="196"/>
      <c r="DN33" s="196"/>
      <c r="DO33" s="196"/>
      <c r="DP33" s="196"/>
      <c r="DQ33" s="196"/>
      <c r="DR33" s="196"/>
      <c r="DS33" s="197"/>
      <c r="DT33" s="198"/>
      <c r="DU33" s="199"/>
      <c r="DV33" s="199"/>
      <c r="DW33" s="199"/>
      <c r="DX33" s="199"/>
      <c r="DY33" s="199"/>
      <c r="DZ33" s="199"/>
      <c r="EA33" s="199"/>
      <c r="EB33" s="199"/>
      <c r="EC33" s="199"/>
      <c r="ED33" s="200"/>
    </row>
    <row r="34" spans="1:134" s="1" customFormat="1" ht="11.25">
      <c r="A34" s="175" t="s">
        <v>171</v>
      </c>
      <c r="B34" s="176"/>
      <c r="C34" s="177"/>
      <c r="D34" s="178" t="s">
        <v>172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218"/>
      <c r="V34" s="219"/>
      <c r="W34" s="219"/>
      <c r="X34" s="219"/>
      <c r="Y34" s="219"/>
      <c r="Z34" s="219"/>
      <c r="AA34" s="219"/>
      <c r="AB34" s="219"/>
      <c r="AC34" s="219"/>
      <c r="AD34" s="219"/>
      <c r="AE34" s="220"/>
      <c r="AF34" s="218"/>
      <c r="AG34" s="219"/>
      <c r="AH34" s="219"/>
      <c r="AI34" s="219"/>
      <c r="AJ34" s="219"/>
      <c r="AK34" s="219"/>
      <c r="AL34" s="219"/>
      <c r="AM34" s="219"/>
      <c r="AN34" s="219"/>
      <c r="AO34" s="219"/>
      <c r="AP34" s="220"/>
      <c r="AQ34" s="182"/>
      <c r="AR34" s="183"/>
      <c r="AS34" s="183"/>
      <c r="AT34" s="183"/>
      <c r="AU34" s="183"/>
      <c r="AV34" s="183"/>
      <c r="AW34" s="183"/>
      <c r="AX34" s="183"/>
      <c r="AY34" s="183"/>
      <c r="AZ34" s="183"/>
      <c r="BA34" s="184"/>
      <c r="BB34" s="182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4"/>
      <c r="BP34" s="182"/>
      <c r="BQ34" s="183"/>
      <c r="BR34" s="183"/>
      <c r="BS34" s="183"/>
      <c r="BT34" s="183"/>
      <c r="BU34" s="183"/>
      <c r="BV34" s="183"/>
      <c r="BW34" s="183"/>
      <c r="BX34" s="183"/>
      <c r="BY34" s="184"/>
      <c r="BZ34" s="182"/>
      <c r="CA34" s="183"/>
      <c r="CB34" s="183"/>
      <c r="CC34" s="183"/>
      <c r="CD34" s="183"/>
      <c r="CE34" s="183"/>
      <c r="CF34" s="183"/>
      <c r="CG34" s="183"/>
      <c r="CH34" s="183"/>
      <c r="CI34" s="184"/>
      <c r="CJ34" s="182"/>
      <c r="CK34" s="183"/>
      <c r="CL34" s="183"/>
      <c r="CM34" s="183"/>
      <c r="CN34" s="183"/>
      <c r="CO34" s="183"/>
      <c r="CP34" s="183"/>
      <c r="CQ34" s="183"/>
      <c r="CR34" s="183"/>
      <c r="CS34" s="184"/>
      <c r="CT34" s="182"/>
      <c r="CU34" s="183"/>
      <c r="CV34" s="183"/>
      <c r="CW34" s="184"/>
      <c r="CX34" s="182"/>
      <c r="CY34" s="183"/>
      <c r="CZ34" s="183"/>
      <c r="DA34" s="183"/>
      <c r="DB34" s="183"/>
      <c r="DC34" s="183"/>
      <c r="DD34" s="183"/>
      <c r="DE34" s="183"/>
      <c r="DF34" s="183"/>
      <c r="DG34" s="183"/>
      <c r="DH34" s="184"/>
      <c r="DI34" s="182"/>
      <c r="DJ34" s="183"/>
      <c r="DK34" s="183"/>
      <c r="DL34" s="183"/>
      <c r="DM34" s="183"/>
      <c r="DN34" s="183"/>
      <c r="DO34" s="183"/>
      <c r="DP34" s="183"/>
      <c r="DQ34" s="183"/>
      <c r="DR34" s="183"/>
      <c r="DS34" s="184"/>
      <c r="DT34" s="185"/>
      <c r="DU34" s="186"/>
      <c r="DV34" s="186"/>
      <c r="DW34" s="186"/>
      <c r="DX34" s="186"/>
      <c r="DY34" s="186"/>
      <c r="DZ34" s="186"/>
      <c r="EA34" s="186"/>
      <c r="EB34" s="186"/>
      <c r="EC34" s="186"/>
      <c r="ED34" s="187"/>
    </row>
    <row r="35" spans="1:134" s="1" customFormat="1" ht="11.25">
      <c r="A35" s="224"/>
      <c r="B35" s="225"/>
      <c r="C35" s="226"/>
      <c r="D35" s="227" t="s">
        <v>173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9"/>
      <c r="U35" s="230"/>
      <c r="V35" s="231"/>
      <c r="W35" s="231"/>
      <c r="X35" s="231"/>
      <c r="Y35" s="231"/>
      <c r="Z35" s="231"/>
      <c r="AA35" s="231"/>
      <c r="AB35" s="231"/>
      <c r="AC35" s="231"/>
      <c r="AD35" s="231"/>
      <c r="AE35" s="232"/>
      <c r="AF35" s="230"/>
      <c r="AG35" s="231"/>
      <c r="AH35" s="231"/>
      <c r="AI35" s="231"/>
      <c r="AJ35" s="231"/>
      <c r="AK35" s="231"/>
      <c r="AL35" s="231"/>
      <c r="AM35" s="231"/>
      <c r="AN35" s="231"/>
      <c r="AO35" s="231"/>
      <c r="AP35" s="232"/>
      <c r="AQ35" s="233"/>
      <c r="AR35" s="234"/>
      <c r="AS35" s="234"/>
      <c r="AT35" s="234"/>
      <c r="AU35" s="234"/>
      <c r="AV35" s="234"/>
      <c r="AW35" s="234"/>
      <c r="AX35" s="234"/>
      <c r="AY35" s="234"/>
      <c r="AZ35" s="234"/>
      <c r="BA35" s="235"/>
      <c r="BB35" s="233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5"/>
      <c r="BP35" s="233"/>
      <c r="BQ35" s="234"/>
      <c r="BR35" s="234"/>
      <c r="BS35" s="234"/>
      <c r="BT35" s="234"/>
      <c r="BU35" s="234"/>
      <c r="BV35" s="234"/>
      <c r="BW35" s="234"/>
      <c r="BX35" s="234"/>
      <c r="BY35" s="235"/>
      <c r="BZ35" s="233"/>
      <c r="CA35" s="234"/>
      <c r="CB35" s="234"/>
      <c r="CC35" s="234"/>
      <c r="CD35" s="234"/>
      <c r="CE35" s="234"/>
      <c r="CF35" s="234"/>
      <c r="CG35" s="234"/>
      <c r="CH35" s="234"/>
      <c r="CI35" s="235"/>
      <c r="CJ35" s="233"/>
      <c r="CK35" s="234"/>
      <c r="CL35" s="234"/>
      <c r="CM35" s="234"/>
      <c r="CN35" s="234"/>
      <c r="CO35" s="234"/>
      <c r="CP35" s="234"/>
      <c r="CQ35" s="234"/>
      <c r="CR35" s="234"/>
      <c r="CS35" s="235"/>
      <c r="CT35" s="233"/>
      <c r="CU35" s="234"/>
      <c r="CV35" s="234"/>
      <c r="CW35" s="235"/>
      <c r="CX35" s="233"/>
      <c r="CY35" s="234"/>
      <c r="CZ35" s="234"/>
      <c r="DA35" s="234"/>
      <c r="DB35" s="234"/>
      <c r="DC35" s="234"/>
      <c r="DD35" s="234"/>
      <c r="DE35" s="234"/>
      <c r="DF35" s="234"/>
      <c r="DG35" s="234"/>
      <c r="DH35" s="235"/>
      <c r="DI35" s="233"/>
      <c r="DJ35" s="234"/>
      <c r="DK35" s="234"/>
      <c r="DL35" s="234"/>
      <c r="DM35" s="234"/>
      <c r="DN35" s="234"/>
      <c r="DO35" s="234"/>
      <c r="DP35" s="234"/>
      <c r="DQ35" s="234"/>
      <c r="DR35" s="234"/>
      <c r="DS35" s="235"/>
      <c r="DT35" s="236"/>
      <c r="DU35" s="237"/>
      <c r="DV35" s="237"/>
      <c r="DW35" s="237"/>
      <c r="DX35" s="237"/>
      <c r="DY35" s="237"/>
      <c r="DZ35" s="237"/>
      <c r="EA35" s="237"/>
      <c r="EB35" s="237"/>
      <c r="EC35" s="237"/>
      <c r="ED35" s="238"/>
    </row>
    <row r="36" spans="1:134" s="1" customFormat="1" ht="11.25">
      <c r="A36" s="188"/>
      <c r="B36" s="189"/>
      <c r="C36" s="190"/>
      <c r="D36" s="191" t="s">
        <v>174</v>
      </c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221"/>
      <c r="V36" s="222"/>
      <c r="W36" s="222"/>
      <c r="X36" s="222"/>
      <c r="Y36" s="222"/>
      <c r="Z36" s="222"/>
      <c r="AA36" s="222"/>
      <c r="AB36" s="222"/>
      <c r="AC36" s="222"/>
      <c r="AD36" s="222"/>
      <c r="AE36" s="223"/>
      <c r="AF36" s="221"/>
      <c r="AG36" s="222"/>
      <c r="AH36" s="222"/>
      <c r="AI36" s="222"/>
      <c r="AJ36" s="222"/>
      <c r="AK36" s="222"/>
      <c r="AL36" s="222"/>
      <c r="AM36" s="222"/>
      <c r="AN36" s="222"/>
      <c r="AO36" s="222"/>
      <c r="AP36" s="223"/>
      <c r="AQ36" s="195"/>
      <c r="AR36" s="196"/>
      <c r="AS36" s="196"/>
      <c r="AT36" s="196"/>
      <c r="AU36" s="196"/>
      <c r="AV36" s="196"/>
      <c r="AW36" s="196"/>
      <c r="AX36" s="196"/>
      <c r="AY36" s="196"/>
      <c r="AZ36" s="196"/>
      <c r="BA36" s="197"/>
      <c r="BB36" s="195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7"/>
      <c r="BP36" s="195"/>
      <c r="BQ36" s="196"/>
      <c r="BR36" s="196"/>
      <c r="BS36" s="196"/>
      <c r="BT36" s="196"/>
      <c r="BU36" s="196"/>
      <c r="BV36" s="196"/>
      <c r="BW36" s="196"/>
      <c r="BX36" s="196"/>
      <c r="BY36" s="197"/>
      <c r="BZ36" s="195"/>
      <c r="CA36" s="196"/>
      <c r="CB36" s="196"/>
      <c r="CC36" s="196"/>
      <c r="CD36" s="196"/>
      <c r="CE36" s="196"/>
      <c r="CF36" s="196"/>
      <c r="CG36" s="196"/>
      <c r="CH36" s="196"/>
      <c r="CI36" s="197"/>
      <c r="CJ36" s="195"/>
      <c r="CK36" s="196"/>
      <c r="CL36" s="196"/>
      <c r="CM36" s="196"/>
      <c r="CN36" s="196"/>
      <c r="CO36" s="196"/>
      <c r="CP36" s="196"/>
      <c r="CQ36" s="196"/>
      <c r="CR36" s="196"/>
      <c r="CS36" s="197"/>
      <c r="CT36" s="195"/>
      <c r="CU36" s="196"/>
      <c r="CV36" s="196"/>
      <c r="CW36" s="197"/>
      <c r="CX36" s="195"/>
      <c r="CY36" s="196"/>
      <c r="CZ36" s="196"/>
      <c r="DA36" s="196"/>
      <c r="DB36" s="196"/>
      <c r="DC36" s="196"/>
      <c r="DD36" s="196"/>
      <c r="DE36" s="196"/>
      <c r="DF36" s="196"/>
      <c r="DG36" s="196"/>
      <c r="DH36" s="197"/>
      <c r="DI36" s="195"/>
      <c r="DJ36" s="196"/>
      <c r="DK36" s="196"/>
      <c r="DL36" s="196"/>
      <c r="DM36" s="196"/>
      <c r="DN36" s="196"/>
      <c r="DO36" s="196"/>
      <c r="DP36" s="196"/>
      <c r="DQ36" s="196"/>
      <c r="DR36" s="196"/>
      <c r="DS36" s="197"/>
      <c r="DT36" s="198"/>
      <c r="DU36" s="199"/>
      <c r="DV36" s="199"/>
      <c r="DW36" s="199"/>
      <c r="DX36" s="199"/>
      <c r="DY36" s="199"/>
      <c r="DZ36" s="199"/>
      <c r="EA36" s="199"/>
      <c r="EB36" s="199"/>
      <c r="EC36" s="199"/>
      <c r="ED36" s="200"/>
    </row>
    <row r="37" spans="1:134" s="1" customFormat="1" ht="12" customHeight="1">
      <c r="A37" s="239" t="s">
        <v>34</v>
      </c>
      <c r="B37" s="239"/>
      <c r="C37" s="239"/>
      <c r="D37" s="240" t="s">
        <v>175</v>
      </c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2"/>
      <c r="U37" s="172">
        <f>U38+U42</f>
        <v>3.2199999999999998</v>
      </c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>
        <f>AF38+AF42</f>
        <v>3.2199999999999998</v>
      </c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>
        <f>AQ38+AQ42</f>
        <v>3.2199999999999998</v>
      </c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>
        <f>BB38+BB42</f>
        <v>3.2199999999999998</v>
      </c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>
        <f>BP38+BP42</f>
        <v>3.2199999999999998</v>
      </c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</row>
    <row r="38" spans="1:134" s="1" customFormat="1" ht="11.25">
      <c r="A38" s="175" t="s">
        <v>58</v>
      </c>
      <c r="B38" s="176"/>
      <c r="C38" s="177"/>
      <c r="D38" s="178" t="s">
        <v>160</v>
      </c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9">
        <f>U40+U41</f>
        <v>2.92</v>
      </c>
      <c r="V38" s="180"/>
      <c r="W38" s="180"/>
      <c r="X38" s="180"/>
      <c r="Y38" s="180"/>
      <c r="Z38" s="180"/>
      <c r="AA38" s="180"/>
      <c r="AB38" s="180"/>
      <c r="AC38" s="180"/>
      <c r="AD38" s="180"/>
      <c r="AE38" s="181"/>
      <c r="AF38" s="179">
        <f>AF40+AF41</f>
        <v>2.92</v>
      </c>
      <c r="AG38" s="180"/>
      <c r="AH38" s="180"/>
      <c r="AI38" s="180"/>
      <c r="AJ38" s="180"/>
      <c r="AK38" s="180"/>
      <c r="AL38" s="180"/>
      <c r="AM38" s="180"/>
      <c r="AN38" s="180"/>
      <c r="AO38" s="180"/>
      <c r="AP38" s="181"/>
      <c r="AQ38" s="179">
        <f>AQ40+AQ41</f>
        <v>2.92</v>
      </c>
      <c r="AR38" s="180"/>
      <c r="AS38" s="180"/>
      <c r="AT38" s="180"/>
      <c r="AU38" s="180"/>
      <c r="AV38" s="180"/>
      <c r="AW38" s="180"/>
      <c r="AX38" s="180"/>
      <c r="AY38" s="180"/>
      <c r="AZ38" s="180"/>
      <c r="BA38" s="181"/>
      <c r="BB38" s="179">
        <f>BB40+BB41</f>
        <v>2.92</v>
      </c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1"/>
      <c r="BP38" s="179">
        <f>BP40+BP41</f>
        <v>2.92</v>
      </c>
      <c r="BQ38" s="180"/>
      <c r="BR38" s="180"/>
      <c r="BS38" s="180"/>
      <c r="BT38" s="180"/>
      <c r="BU38" s="180"/>
      <c r="BV38" s="180"/>
      <c r="BW38" s="180"/>
      <c r="BX38" s="180"/>
      <c r="BY38" s="181"/>
      <c r="BZ38" s="179"/>
      <c r="CA38" s="180"/>
      <c r="CB38" s="180"/>
      <c r="CC38" s="180"/>
      <c r="CD38" s="180"/>
      <c r="CE38" s="180"/>
      <c r="CF38" s="180"/>
      <c r="CG38" s="180"/>
      <c r="CH38" s="180"/>
      <c r="CI38" s="181"/>
      <c r="CJ38" s="182"/>
      <c r="CK38" s="183"/>
      <c r="CL38" s="183"/>
      <c r="CM38" s="183"/>
      <c r="CN38" s="183"/>
      <c r="CO38" s="183"/>
      <c r="CP38" s="183"/>
      <c r="CQ38" s="183"/>
      <c r="CR38" s="183"/>
      <c r="CS38" s="184"/>
      <c r="CT38" s="182"/>
      <c r="CU38" s="183"/>
      <c r="CV38" s="183"/>
      <c r="CW38" s="184"/>
      <c r="CX38" s="182"/>
      <c r="CY38" s="183"/>
      <c r="CZ38" s="183"/>
      <c r="DA38" s="183"/>
      <c r="DB38" s="183"/>
      <c r="DC38" s="183"/>
      <c r="DD38" s="183"/>
      <c r="DE38" s="183"/>
      <c r="DF38" s="183"/>
      <c r="DG38" s="183"/>
      <c r="DH38" s="184"/>
      <c r="DI38" s="182"/>
      <c r="DJ38" s="183"/>
      <c r="DK38" s="183"/>
      <c r="DL38" s="183"/>
      <c r="DM38" s="183"/>
      <c r="DN38" s="183"/>
      <c r="DO38" s="183"/>
      <c r="DP38" s="183"/>
      <c r="DQ38" s="183"/>
      <c r="DR38" s="183"/>
      <c r="DS38" s="184"/>
      <c r="DT38" s="185"/>
      <c r="DU38" s="186"/>
      <c r="DV38" s="186"/>
      <c r="DW38" s="186"/>
      <c r="DX38" s="186"/>
      <c r="DY38" s="186"/>
      <c r="DZ38" s="186"/>
      <c r="EA38" s="186"/>
      <c r="EB38" s="186"/>
      <c r="EC38" s="186"/>
      <c r="ED38" s="187"/>
    </row>
    <row r="39" spans="1:134" s="1" customFormat="1" ht="11.25">
      <c r="A39" s="188"/>
      <c r="B39" s="189"/>
      <c r="C39" s="190"/>
      <c r="D39" s="191" t="s">
        <v>161</v>
      </c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4"/>
      <c r="AF39" s="192"/>
      <c r="AG39" s="193"/>
      <c r="AH39" s="193"/>
      <c r="AI39" s="193"/>
      <c r="AJ39" s="193"/>
      <c r="AK39" s="193"/>
      <c r="AL39" s="193"/>
      <c r="AM39" s="193"/>
      <c r="AN39" s="193"/>
      <c r="AO39" s="193"/>
      <c r="AP39" s="194"/>
      <c r="AQ39" s="192"/>
      <c r="AR39" s="193"/>
      <c r="AS39" s="193"/>
      <c r="AT39" s="193"/>
      <c r="AU39" s="193"/>
      <c r="AV39" s="193"/>
      <c r="AW39" s="193"/>
      <c r="AX39" s="193"/>
      <c r="AY39" s="193"/>
      <c r="AZ39" s="193"/>
      <c r="BA39" s="194"/>
      <c r="BB39" s="192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4"/>
      <c r="BP39" s="192"/>
      <c r="BQ39" s="193"/>
      <c r="BR39" s="193"/>
      <c r="BS39" s="193"/>
      <c r="BT39" s="193"/>
      <c r="BU39" s="193"/>
      <c r="BV39" s="193"/>
      <c r="BW39" s="193"/>
      <c r="BX39" s="193"/>
      <c r="BY39" s="194"/>
      <c r="BZ39" s="192"/>
      <c r="CA39" s="193"/>
      <c r="CB39" s="193"/>
      <c r="CC39" s="193"/>
      <c r="CD39" s="193"/>
      <c r="CE39" s="193"/>
      <c r="CF39" s="193"/>
      <c r="CG39" s="193"/>
      <c r="CH39" s="193"/>
      <c r="CI39" s="194"/>
      <c r="CJ39" s="195"/>
      <c r="CK39" s="196"/>
      <c r="CL39" s="196"/>
      <c r="CM39" s="196"/>
      <c r="CN39" s="196"/>
      <c r="CO39" s="196"/>
      <c r="CP39" s="196"/>
      <c r="CQ39" s="196"/>
      <c r="CR39" s="196"/>
      <c r="CS39" s="197"/>
      <c r="CT39" s="195"/>
      <c r="CU39" s="196"/>
      <c r="CV39" s="196"/>
      <c r="CW39" s="197"/>
      <c r="CX39" s="195"/>
      <c r="CY39" s="196"/>
      <c r="CZ39" s="196"/>
      <c r="DA39" s="196"/>
      <c r="DB39" s="196"/>
      <c r="DC39" s="196"/>
      <c r="DD39" s="196"/>
      <c r="DE39" s="196"/>
      <c r="DF39" s="196"/>
      <c r="DG39" s="196"/>
      <c r="DH39" s="197"/>
      <c r="DI39" s="195"/>
      <c r="DJ39" s="196"/>
      <c r="DK39" s="196"/>
      <c r="DL39" s="196"/>
      <c r="DM39" s="196"/>
      <c r="DN39" s="196"/>
      <c r="DO39" s="196"/>
      <c r="DP39" s="196"/>
      <c r="DQ39" s="196"/>
      <c r="DR39" s="196"/>
      <c r="DS39" s="197"/>
      <c r="DT39" s="198"/>
      <c r="DU39" s="199"/>
      <c r="DV39" s="199"/>
      <c r="DW39" s="199"/>
      <c r="DX39" s="199"/>
      <c r="DY39" s="199"/>
      <c r="DZ39" s="199"/>
      <c r="EA39" s="199"/>
      <c r="EB39" s="199"/>
      <c r="EC39" s="199"/>
      <c r="ED39" s="200"/>
    </row>
    <row r="40" spans="1:134" s="1" customFormat="1" ht="33" customHeight="1">
      <c r="A40" s="207" t="s">
        <v>176</v>
      </c>
      <c r="B40" s="207"/>
      <c r="C40" s="207"/>
      <c r="D40" s="243" t="s">
        <v>177</v>
      </c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5"/>
      <c r="U40" s="211">
        <v>2.82</v>
      </c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>
        <v>2.82</v>
      </c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>
        <v>2.82</v>
      </c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>
        <v>2.82</v>
      </c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>
        <v>2.82</v>
      </c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</row>
    <row r="41" spans="1:134" s="1" customFormat="1" ht="30.75" customHeight="1">
      <c r="A41" s="207" t="s">
        <v>178</v>
      </c>
      <c r="B41" s="207"/>
      <c r="C41" s="207"/>
      <c r="D41" s="243" t="s">
        <v>179</v>
      </c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5"/>
      <c r="U41" s="211">
        <v>0.1</v>
      </c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>
        <v>0.1</v>
      </c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>
        <v>0.1</v>
      </c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>
        <v>0.1</v>
      </c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>
        <v>0.1</v>
      </c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</row>
    <row r="42" spans="1:134" s="1" customFormat="1" ht="12" customHeight="1">
      <c r="A42" s="239" t="s">
        <v>180</v>
      </c>
      <c r="B42" s="239"/>
      <c r="C42" s="239"/>
      <c r="D42" s="246" t="s">
        <v>181</v>
      </c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172">
        <f>U43</f>
        <v>0.3</v>
      </c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>
        <f>AF43</f>
        <v>0.3</v>
      </c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247">
        <f>AQ43</f>
        <v>0.3</v>
      </c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>
        <f>BB43</f>
        <v>0.3</v>
      </c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>
        <f>BP43</f>
        <v>0.3</v>
      </c>
      <c r="BQ42" s="247"/>
      <c r="BR42" s="247"/>
      <c r="BS42" s="247"/>
      <c r="BT42" s="247"/>
      <c r="BU42" s="247"/>
      <c r="BV42" s="247"/>
      <c r="BW42" s="247"/>
      <c r="BX42" s="247"/>
      <c r="BY42" s="247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</row>
    <row r="43" spans="1:134" s="1" customFormat="1" ht="22.5" customHeight="1">
      <c r="A43" s="248" t="s">
        <v>182</v>
      </c>
      <c r="B43" s="248"/>
      <c r="C43" s="248"/>
      <c r="D43" s="249" t="s">
        <v>183</v>
      </c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1"/>
      <c r="U43" s="211">
        <v>0.3</v>
      </c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>
        <v>0.3</v>
      </c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164">
        <v>0.3</v>
      </c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>
        <v>0.3</v>
      </c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>
        <v>0.3</v>
      </c>
      <c r="BQ43" s="164"/>
      <c r="BR43" s="164"/>
      <c r="BS43" s="164"/>
      <c r="BT43" s="164"/>
      <c r="BU43" s="164"/>
      <c r="BV43" s="164"/>
      <c r="BW43" s="164"/>
      <c r="BX43" s="164"/>
      <c r="BY43" s="164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</row>
    <row r="44" spans="1:134" s="1" customFormat="1" ht="12" customHeight="1">
      <c r="A44" s="252" t="s">
        <v>110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4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</row>
    <row r="45" spans="1:134" s="1" customFormat="1" ht="11.25">
      <c r="A45" s="175"/>
      <c r="B45" s="176"/>
      <c r="C45" s="177"/>
      <c r="D45" s="178" t="s">
        <v>184</v>
      </c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82"/>
      <c r="V45" s="183"/>
      <c r="W45" s="183"/>
      <c r="X45" s="183"/>
      <c r="Y45" s="183"/>
      <c r="Z45" s="183"/>
      <c r="AA45" s="183"/>
      <c r="AB45" s="183"/>
      <c r="AC45" s="183"/>
      <c r="AD45" s="183"/>
      <c r="AE45" s="184"/>
      <c r="AF45" s="182"/>
      <c r="AG45" s="183"/>
      <c r="AH45" s="183"/>
      <c r="AI45" s="183"/>
      <c r="AJ45" s="183"/>
      <c r="AK45" s="183"/>
      <c r="AL45" s="183"/>
      <c r="AM45" s="183"/>
      <c r="AN45" s="183"/>
      <c r="AO45" s="183"/>
      <c r="AP45" s="184"/>
      <c r="AQ45" s="182"/>
      <c r="AR45" s="183"/>
      <c r="AS45" s="183"/>
      <c r="AT45" s="183"/>
      <c r="AU45" s="183"/>
      <c r="AV45" s="183"/>
      <c r="AW45" s="183"/>
      <c r="AX45" s="183"/>
      <c r="AY45" s="183"/>
      <c r="AZ45" s="183"/>
      <c r="BA45" s="184"/>
      <c r="BB45" s="182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4"/>
      <c r="BP45" s="182"/>
      <c r="BQ45" s="183"/>
      <c r="BR45" s="183"/>
      <c r="BS45" s="183"/>
      <c r="BT45" s="183"/>
      <c r="BU45" s="183"/>
      <c r="BV45" s="183"/>
      <c r="BW45" s="183"/>
      <c r="BX45" s="183"/>
      <c r="BY45" s="184"/>
      <c r="BZ45" s="182"/>
      <c r="CA45" s="183"/>
      <c r="CB45" s="183"/>
      <c r="CC45" s="183"/>
      <c r="CD45" s="183"/>
      <c r="CE45" s="183"/>
      <c r="CF45" s="183"/>
      <c r="CG45" s="183"/>
      <c r="CH45" s="183"/>
      <c r="CI45" s="184"/>
      <c r="CJ45" s="182"/>
      <c r="CK45" s="183"/>
      <c r="CL45" s="183"/>
      <c r="CM45" s="183"/>
      <c r="CN45" s="183"/>
      <c r="CO45" s="183"/>
      <c r="CP45" s="183"/>
      <c r="CQ45" s="183"/>
      <c r="CR45" s="183"/>
      <c r="CS45" s="184"/>
      <c r="CT45" s="182"/>
      <c r="CU45" s="183"/>
      <c r="CV45" s="183"/>
      <c r="CW45" s="184"/>
      <c r="CX45" s="182"/>
      <c r="CY45" s="183"/>
      <c r="CZ45" s="183"/>
      <c r="DA45" s="183"/>
      <c r="DB45" s="183"/>
      <c r="DC45" s="183"/>
      <c r="DD45" s="183"/>
      <c r="DE45" s="183"/>
      <c r="DF45" s="183"/>
      <c r="DG45" s="183"/>
      <c r="DH45" s="184"/>
      <c r="DI45" s="182"/>
      <c r="DJ45" s="183"/>
      <c r="DK45" s="183"/>
      <c r="DL45" s="183"/>
      <c r="DM45" s="183"/>
      <c r="DN45" s="183"/>
      <c r="DO45" s="183"/>
      <c r="DP45" s="183"/>
      <c r="DQ45" s="183"/>
      <c r="DR45" s="183"/>
      <c r="DS45" s="184"/>
      <c r="DT45" s="185"/>
      <c r="DU45" s="186"/>
      <c r="DV45" s="186"/>
      <c r="DW45" s="186"/>
      <c r="DX45" s="186"/>
      <c r="DY45" s="186"/>
      <c r="DZ45" s="186"/>
      <c r="EA45" s="186"/>
      <c r="EB45" s="186"/>
      <c r="EC45" s="186"/>
      <c r="ED45" s="187"/>
    </row>
    <row r="46" spans="1:134" s="1" customFormat="1" ht="11.25">
      <c r="A46" s="188"/>
      <c r="B46" s="189"/>
      <c r="C46" s="190"/>
      <c r="D46" s="191" t="s">
        <v>185</v>
      </c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5"/>
      <c r="V46" s="196"/>
      <c r="W46" s="196"/>
      <c r="X46" s="196"/>
      <c r="Y46" s="196"/>
      <c r="Z46" s="196"/>
      <c r="AA46" s="196"/>
      <c r="AB46" s="196"/>
      <c r="AC46" s="196"/>
      <c r="AD46" s="196"/>
      <c r="AE46" s="197"/>
      <c r="AF46" s="195"/>
      <c r="AG46" s="196"/>
      <c r="AH46" s="196"/>
      <c r="AI46" s="196"/>
      <c r="AJ46" s="196"/>
      <c r="AK46" s="196"/>
      <c r="AL46" s="196"/>
      <c r="AM46" s="196"/>
      <c r="AN46" s="196"/>
      <c r="AO46" s="196"/>
      <c r="AP46" s="197"/>
      <c r="AQ46" s="195"/>
      <c r="AR46" s="196"/>
      <c r="AS46" s="196"/>
      <c r="AT46" s="196"/>
      <c r="AU46" s="196"/>
      <c r="AV46" s="196"/>
      <c r="AW46" s="196"/>
      <c r="AX46" s="196"/>
      <c r="AY46" s="196"/>
      <c r="AZ46" s="196"/>
      <c r="BA46" s="197"/>
      <c r="BB46" s="195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7"/>
      <c r="BP46" s="195"/>
      <c r="BQ46" s="196"/>
      <c r="BR46" s="196"/>
      <c r="BS46" s="196"/>
      <c r="BT46" s="196"/>
      <c r="BU46" s="196"/>
      <c r="BV46" s="196"/>
      <c r="BW46" s="196"/>
      <c r="BX46" s="196"/>
      <c r="BY46" s="197"/>
      <c r="BZ46" s="195"/>
      <c r="CA46" s="196"/>
      <c r="CB46" s="196"/>
      <c r="CC46" s="196"/>
      <c r="CD46" s="196"/>
      <c r="CE46" s="196"/>
      <c r="CF46" s="196"/>
      <c r="CG46" s="196"/>
      <c r="CH46" s="196"/>
      <c r="CI46" s="197"/>
      <c r="CJ46" s="195"/>
      <c r="CK46" s="196"/>
      <c r="CL46" s="196"/>
      <c r="CM46" s="196"/>
      <c r="CN46" s="196"/>
      <c r="CO46" s="196"/>
      <c r="CP46" s="196"/>
      <c r="CQ46" s="196"/>
      <c r="CR46" s="196"/>
      <c r="CS46" s="197"/>
      <c r="CT46" s="195"/>
      <c r="CU46" s="196"/>
      <c r="CV46" s="196"/>
      <c r="CW46" s="197"/>
      <c r="CX46" s="195"/>
      <c r="CY46" s="196"/>
      <c r="CZ46" s="196"/>
      <c r="DA46" s="196"/>
      <c r="DB46" s="196"/>
      <c r="DC46" s="196"/>
      <c r="DD46" s="196"/>
      <c r="DE46" s="196"/>
      <c r="DF46" s="196"/>
      <c r="DG46" s="196"/>
      <c r="DH46" s="197"/>
      <c r="DI46" s="195"/>
      <c r="DJ46" s="196"/>
      <c r="DK46" s="196"/>
      <c r="DL46" s="196"/>
      <c r="DM46" s="196"/>
      <c r="DN46" s="196"/>
      <c r="DO46" s="196"/>
      <c r="DP46" s="196"/>
      <c r="DQ46" s="196"/>
      <c r="DR46" s="196"/>
      <c r="DS46" s="197"/>
      <c r="DT46" s="198"/>
      <c r="DU46" s="199"/>
      <c r="DV46" s="199"/>
      <c r="DW46" s="199"/>
      <c r="DX46" s="199"/>
      <c r="DY46" s="199"/>
      <c r="DZ46" s="199"/>
      <c r="EA46" s="199"/>
      <c r="EB46" s="199"/>
      <c r="EC46" s="199"/>
      <c r="ED46" s="200"/>
    </row>
    <row r="47" spans="1:134" s="1" customFormat="1" ht="11.25">
      <c r="A47" s="255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</row>
    <row r="48" spans="1:134" s="1" customFormat="1" ht="11.25">
      <c r="A48" s="14" t="s">
        <v>186</v>
      </c>
    </row>
    <row r="49" spans="1:4" s="1" customFormat="1" ht="11.25">
      <c r="A49" s="14" t="s">
        <v>187</v>
      </c>
    </row>
    <row r="50" spans="1:4" s="1" customFormat="1" ht="11.25">
      <c r="A50" s="14" t="s">
        <v>188</v>
      </c>
    </row>
    <row r="51" spans="1:4" ht="8.1" customHeight="1"/>
    <row r="52" spans="1:4" s="149" customFormat="1" ht="12">
      <c r="A52" s="256" t="s">
        <v>189</v>
      </c>
      <c r="B52" s="257"/>
      <c r="C52" s="257"/>
      <c r="D52" s="150"/>
    </row>
  </sheetData>
  <mergeCells count="284">
    <mergeCell ref="DT45:ED46"/>
    <mergeCell ref="D46:T46"/>
    <mergeCell ref="BP45:BY46"/>
    <mergeCell ref="BZ45:CI46"/>
    <mergeCell ref="CJ45:CS46"/>
    <mergeCell ref="CT45:CW46"/>
    <mergeCell ref="CX45:DH46"/>
    <mergeCell ref="DI45:DS46"/>
    <mergeCell ref="CT44:CW44"/>
    <mergeCell ref="CX44:DH44"/>
    <mergeCell ref="DI44:DS44"/>
    <mergeCell ref="DT44:ED44"/>
    <mergeCell ref="A45:C46"/>
    <mergeCell ref="D45:T45"/>
    <mergeCell ref="U45:AE46"/>
    <mergeCell ref="AF45:AP46"/>
    <mergeCell ref="AQ45:BA46"/>
    <mergeCell ref="BB45:BO46"/>
    <mergeCell ref="DI43:DS43"/>
    <mergeCell ref="DT43:ED43"/>
    <mergeCell ref="A44:T44"/>
    <mergeCell ref="U44:AE44"/>
    <mergeCell ref="AF44:AP44"/>
    <mergeCell ref="AQ44:BA44"/>
    <mergeCell ref="BB44:BO44"/>
    <mergeCell ref="BP44:BY44"/>
    <mergeCell ref="BZ44:CI44"/>
    <mergeCell ref="CJ44:CS44"/>
    <mergeCell ref="BB43:BO43"/>
    <mergeCell ref="BP43:BY43"/>
    <mergeCell ref="BZ43:CI43"/>
    <mergeCell ref="CJ43:CS43"/>
    <mergeCell ref="CT43:CW43"/>
    <mergeCell ref="CX43:DH43"/>
    <mergeCell ref="CJ42:CS42"/>
    <mergeCell ref="CT42:CW42"/>
    <mergeCell ref="CX42:DH42"/>
    <mergeCell ref="DI42:DS42"/>
    <mergeCell ref="DT42:ED42"/>
    <mergeCell ref="A43:C43"/>
    <mergeCell ref="D43:T43"/>
    <mergeCell ref="U43:AE43"/>
    <mergeCell ref="AF43:AP43"/>
    <mergeCell ref="AQ43:BA43"/>
    <mergeCell ref="DI41:DS41"/>
    <mergeCell ref="DT41:ED41"/>
    <mergeCell ref="A42:C42"/>
    <mergeCell ref="D42:T42"/>
    <mergeCell ref="U42:AE42"/>
    <mergeCell ref="AF42:AP42"/>
    <mergeCell ref="AQ42:BA42"/>
    <mergeCell ref="BB42:BO42"/>
    <mergeCell ref="BP42:BY42"/>
    <mergeCell ref="BZ42:CI42"/>
    <mergeCell ref="BB41:BO41"/>
    <mergeCell ref="BP41:BY41"/>
    <mergeCell ref="BZ41:CI41"/>
    <mergeCell ref="CJ41:CS41"/>
    <mergeCell ref="CT41:CW41"/>
    <mergeCell ref="CX41:DH41"/>
    <mergeCell ref="CJ40:CS40"/>
    <mergeCell ref="CT40:CW40"/>
    <mergeCell ref="CX40:DH40"/>
    <mergeCell ref="DI40:DS40"/>
    <mergeCell ref="DT40:ED40"/>
    <mergeCell ref="A41:C41"/>
    <mergeCell ref="D41:T41"/>
    <mergeCell ref="U41:AE41"/>
    <mergeCell ref="AF41:AP41"/>
    <mergeCell ref="AQ41:BA41"/>
    <mergeCell ref="DT38:ED39"/>
    <mergeCell ref="D39:T39"/>
    <mergeCell ref="A40:C40"/>
    <mergeCell ref="D40:T40"/>
    <mergeCell ref="U40:AE40"/>
    <mergeCell ref="AF40:AP40"/>
    <mergeCell ref="AQ40:BA40"/>
    <mergeCell ref="BB40:BO40"/>
    <mergeCell ref="BP40:BY40"/>
    <mergeCell ref="BZ40:CI40"/>
    <mergeCell ref="BP38:BY39"/>
    <mergeCell ref="BZ38:CI39"/>
    <mergeCell ref="CJ38:CS39"/>
    <mergeCell ref="CT38:CW39"/>
    <mergeCell ref="CX38:DH39"/>
    <mergeCell ref="DI38:DS39"/>
    <mergeCell ref="A38:C39"/>
    <mergeCell ref="D38:T38"/>
    <mergeCell ref="U38:AE39"/>
    <mergeCell ref="AF38:AP39"/>
    <mergeCell ref="AQ38:BA39"/>
    <mergeCell ref="BB38:BO39"/>
    <mergeCell ref="BZ37:CI37"/>
    <mergeCell ref="CJ37:CS37"/>
    <mergeCell ref="CT37:CW37"/>
    <mergeCell ref="CX37:DH37"/>
    <mergeCell ref="DI37:DS37"/>
    <mergeCell ref="DT37:ED37"/>
    <mergeCell ref="DT34:ED36"/>
    <mergeCell ref="D35:T35"/>
    <mergeCell ref="D36:T36"/>
    <mergeCell ref="A37:C37"/>
    <mergeCell ref="D37:T37"/>
    <mergeCell ref="U37:AE37"/>
    <mergeCell ref="AF37:AP37"/>
    <mergeCell ref="AQ37:BA37"/>
    <mergeCell ref="BB37:BO37"/>
    <mergeCell ref="BP37:BY37"/>
    <mergeCell ref="BP34:BY36"/>
    <mergeCell ref="BZ34:CI36"/>
    <mergeCell ref="CJ34:CS36"/>
    <mergeCell ref="CT34:CW36"/>
    <mergeCell ref="CX34:DH36"/>
    <mergeCell ref="DI34:DS36"/>
    <mergeCell ref="A34:C36"/>
    <mergeCell ref="D34:T34"/>
    <mergeCell ref="U34:AE36"/>
    <mergeCell ref="AF34:AP36"/>
    <mergeCell ref="AQ34:BA36"/>
    <mergeCell ref="BB34:BO36"/>
    <mergeCell ref="CJ32:CS33"/>
    <mergeCell ref="CT32:CW33"/>
    <mergeCell ref="CX32:DH33"/>
    <mergeCell ref="DI32:DS33"/>
    <mergeCell ref="DT32:ED33"/>
    <mergeCell ref="D33:T33"/>
    <mergeCell ref="DT30:ED31"/>
    <mergeCell ref="D31:T31"/>
    <mergeCell ref="A32:C33"/>
    <mergeCell ref="D32:T32"/>
    <mergeCell ref="U32:AE33"/>
    <mergeCell ref="AF32:AP33"/>
    <mergeCell ref="AQ32:BA33"/>
    <mergeCell ref="BB32:BO33"/>
    <mergeCell ref="BP32:BY33"/>
    <mergeCell ref="BZ32:CI33"/>
    <mergeCell ref="BP30:BY31"/>
    <mergeCell ref="BZ30:CI31"/>
    <mergeCell ref="CJ30:CS31"/>
    <mergeCell ref="CT30:CW31"/>
    <mergeCell ref="CX30:DH31"/>
    <mergeCell ref="DI30:DS31"/>
    <mergeCell ref="CT29:CW29"/>
    <mergeCell ref="CX29:DH29"/>
    <mergeCell ref="DI29:DS29"/>
    <mergeCell ref="DT29:ED29"/>
    <mergeCell ref="A30:C31"/>
    <mergeCell ref="D30:T30"/>
    <mergeCell ref="U30:AE31"/>
    <mergeCell ref="AF30:AP31"/>
    <mergeCell ref="AQ30:BA31"/>
    <mergeCell ref="BB30:BO31"/>
    <mergeCell ref="DT28:ED28"/>
    <mergeCell ref="A29:C29"/>
    <mergeCell ref="D29:T29"/>
    <mergeCell ref="U29:AE29"/>
    <mergeCell ref="AF29:AP29"/>
    <mergeCell ref="AQ29:BA29"/>
    <mergeCell ref="BB29:BO29"/>
    <mergeCell ref="BP29:BY29"/>
    <mergeCell ref="BZ29:CI29"/>
    <mergeCell ref="CJ29:CS29"/>
    <mergeCell ref="BP28:BY28"/>
    <mergeCell ref="BZ28:CI28"/>
    <mergeCell ref="CJ28:CS28"/>
    <mergeCell ref="CT28:CW28"/>
    <mergeCell ref="CX28:DH28"/>
    <mergeCell ref="DI28:DS28"/>
    <mergeCell ref="A28:C28"/>
    <mergeCell ref="D28:T28"/>
    <mergeCell ref="U28:AE28"/>
    <mergeCell ref="AF28:AP28"/>
    <mergeCell ref="AQ28:BA28"/>
    <mergeCell ref="BB28:BO28"/>
    <mergeCell ref="CJ26:CS27"/>
    <mergeCell ref="CT26:CW27"/>
    <mergeCell ref="CX26:DH27"/>
    <mergeCell ref="DI26:DS27"/>
    <mergeCell ref="DT26:ED27"/>
    <mergeCell ref="D27:T27"/>
    <mergeCell ref="DT24:ED25"/>
    <mergeCell ref="D25:T25"/>
    <mergeCell ref="A26:C27"/>
    <mergeCell ref="D26:T26"/>
    <mergeCell ref="U26:AE27"/>
    <mergeCell ref="AF26:AP27"/>
    <mergeCell ref="AQ26:BA27"/>
    <mergeCell ref="BB26:BO27"/>
    <mergeCell ref="BP26:BY27"/>
    <mergeCell ref="BZ26:CI27"/>
    <mergeCell ref="BP24:BY25"/>
    <mergeCell ref="BZ24:CI25"/>
    <mergeCell ref="CJ24:CS25"/>
    <mergeCell ref="CT24:CW25"/>
    <mergeCell ref="CX24:DH25"/>
    <mergeCell ref="DI24:DS25"/>
    <mergeCell ref="CT23:CW23"/>
    <mergeCell ref="CX23:DH23"/>
    <mergeCell ref="DI23:DS23"/>
    <mergeCell ref="DT23:ED23"/>
    <mergeCell ref="A24:C25"/>
    <mergeCell ref="D24:T24"/>
    <mergeCell ref="U24:AE25"/>
    <mergeCell ref="AF24:AP25"/>
    <mergeCell ref="AQ24:BA25"/>
    <mergeCell ref="BB24:BO25"/>
    <mergeCell ref="DT22:ED22"/>
    <mergeCell ref="A23:C23"/>
    <mergeCell ref="D23:T23"/>
    <mergeCell ref="U23:AE23"/>
    <mergeCell ref="AF23:AP23"/>
    <mergeCell ref="AQ23:BA23"/>
    <mergeCell ref="BB23:BO23"/>
    <mergeCell ref="BP23:BY23"/>
    <mergeCell ref="BZ23:CI23"/>
    <mergeCell ref="CJ23:CS23"/>
    <mergeCell ref="BP22:BY22"/>
    <mergeCell ref="BZ22:CI22"/>
    <mergeCell ref="CJ22:CS22"/>
    <mergeCell ref="CT22:CW22"/>
    <mergeCell ref="CX22:DH22"/>
    <mergeCell ref="DI22:DS22"/>
    <mergeCell ref="CT21:CW21"/>
    <mergeCell ref="CX21:DH21"/>
    <mergeCell ref="DI21:DS21"/>
    <mergeCell ref="DT21:ED21"/>
    <mergeCell ref="A22:C22"/>
    <mergeCell ref="D22:T22"/>
    <mergeCell ref="U22:AE22"/>
    <mergeCell ref="AF22:AP22"/>
    <mergeCell ref="AQ22:BA22"/>
    <mergeCell ref="BB22:BO22"/>
    <mergeCell ref="DT20:ED20"/>
    <mergeCell ref="A21:C21"/>
    <mergeCell ref="D21:T21"/>
    <mergeCell ref="U21:AE21"/>
    <mergeCell ref="AF21:AP21"/>
    <mergeCell ref="AQ21:BA21"/>
    <mergeCell ref="BB21:BO21"/>
    <mergeCell ref="BP21:BY21"/>
    <mergeCell ref="BZ21:CI21"/>
    <mergeCell ref="CJ21:CS21"/>
    <mergeCell ref="BP20:BY20"/>
    <mergeCell ref="BZ20:CI20"/>
    <mergeCell ref="CJ20:CS20"/>
    <mergeCell ref="CT20:CW20"/>
    <mergeCell ref="CX20:DH20"/>
    <mergeCell ref="DI20:DS20"/>
    <mergeCell ref="CJ19:CS19"/>
    <mergeCell ref="CT19:CW19"/>
    <mergeCell ref="CX19:DS19"/>
    <mergeCell ref="DT19:ED19"/>
    <mergeCell ref="A20:C20"/>
    <mergeCell ref="D20:T20"/>
    <mergeCell ref="U20:AE20"/>
    <mergeCell ref="AF20:AP20"/>
    <mergeCell ref="AQ20:BA20"/>
    <mergeCell ref="BB20:BO20"/>
    <mergeCell ref="BZ18:CI18"/>
    <mergeCell ref="CJ18:DS18"/>
    <mergeCell ref="DT18:ED18"/>
    <mergeCell ref="A19:C19"/>
    <mergeCell ref="D19:T19"/>
    <mergeCell ref="U19:AE19"/>
    <mergeCell ref="AF19:BA19"/>
    <mergeCell ref="BB19:BO19"/>
    <mergeCell ref="BP19:BY19"/>
    <mergeCell ref="BZ19:CI19"/>
    <mergeCell ref="DM15:DN15"/>
    <mergeCell ref="DP15:DW15"/>
    <mergeCell ref="DX15:DY15"/>
    <mergeCell ref="DZ15:EA15"/>
    <mergeCell ref="A18:C18"/>
    <mergeCell ref="D18:T18"/>
    <mergeCell ref="U18:AE18"/>
    <mergeCell ref="AF18:BA18"/>
    <mergeCell ref="BB18:BO18"/>
    <mergeCell ref="BP18:BY18"/>
    <mergeCell ref="A5:ED5"/>
    <mergeCell ref="A6:ED6"/>
    <mergeCell ref="A7:BO7"/>
    <mergeCell ref="BP7:ED7"/>
    <mergeCell ref="DL13:ED13"/>
    <mergeCell ref="DL14:ED14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BL61"/>
  <sheetViews>
    <sheetView zoomScaleNormal="100" workbookViewId="0">
      <selection activeCell="AS47" sqref="AS47:BL47"/>
    </sheetView>
  </sheetViews>
  <sheetFormatPr defaultColWidth="1.42578125" defaultRowHeight="12.75"/>
  <cols>
    <col min="1" max="16384" width="1.42578125" style="5"/>
  </cols>
  <sheetData>
    <row r="1" spans="1:64" s="1" customFormat="1" ht="11.25">
      <c r="BL1" s="2" t="s">
        <v>190</v>
      </c>
    </row>
    <row r="2" spans="1:64" s="1" customFormat="1" ht="11.25">
      <c r="BL2" s="2" t="s">
        <v>1</v>
      </c>
    </row>
    <row r="3" spans="1:64" s="1" customFormat="1" ht="11.25">
      <c r="BL3" s="2" t="s">
        <v>2</v>
      </c>
    </row>
    <row r="6" spans="1:64" ht="18.75">
      <c r="A6" s="92" t="s">
        <v>191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</row>
    <row r="7" spans="1:64" ht="18.75">
      <c r="A7" s="92" t="s">
        <v>192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</row>
    <row r="8" spans="1:64" ht="18.75">
      <c r="A8" s="92" t="s">
        <v>193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11" spans="1:64">
      <c r="BL11" s="4" t="s">
        <v>6</v>
      </c>
    </row>
    <row r="12" spans="1:64">
      <c r="BL12" s="4" t="s">
        <v>7</v>
      </c>
    </row>
    <row r="13" spans="1:64">
      <c r="BL13" s="4" t="s">
        <v>194</v>
      </c>
    </row>
    <row r="14" spans="1:64">
      <c r="BL14" s="4"/>
    </row>
    <row r="15" spans="1:64">
      <c r="AT15" s="258" t="s">
        <v>195</v>
      </c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</row>
    <row r="16" spans="1:64" s="6" customFormat="1" ht="10.5">
      <c r="AR16" s="153"/>
      <c r="AS16" s="153"/>
      <c r="AT16" s="153"/>
      <c r="AU16" s="259" t="s">
        <v>196</v>
      </c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</row>
    <row r="17" spans="1:64">
      <c r="AR17" s="4" t="s">
        <v>122</v>
      </c>
      <c r="AS17" s="260"/>
      <c r="AT17" s="260"/>
      <c r="AU17" s="260"/>
      <c r="AV17" s="9" t="s">
        <v>123</v>
      </c>
      <c r="AW17" s="51"/>
      <c r="AX17" s="51"/>
      <c r="AY17" s="51"/>
      <c r="AZ17" s="51"/>
      <c r="BA17" s="51"/>
      <c r="BB17" s="51"/>
      <c r="BC17" s="51"/>
      <c r="BD17" s="51"/>
      <c r="BE17" s="51"/>
      <c r="BF17" s="7"/>
      <c r="BG17" s="8" t="s">
        <v>9</v>
      </c>
      <c r="BH17" s="95" t="s">
        <v>10</v>
      </c>
      <c r="BI17" s="95"/>
      <c r="BJ17" s="9" t="s">
        <v>11</v>
      </c>
      <c r="BK17" s="7"/>
    </row>
    <row r="18" spans="1:64">
      <c r="BL18" s="4" t="s">
        <v>12</v>
      </c>
    </row>
    <row r="20" spans="1:64" ht="13.5" thickBot="1">
      <c r="BL20" s="4"/>
    </row>
    <row r="21" spans="1:64">
      <c r="A21" s="84" t="s">
        <v>124</v>
      </c>
      <c r="B21" s="85"/>
      <c r="C21" s="85"/>
      <c r="D21" s="85"/>
      <c r="E21" s="85" t="s">
        <v>197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261" t="s">
        <v>198</v>
      </c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3"/>
      <c r="AS21" s="85" t="s">
        <v>132</v>
      </c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264"/>
    </row>
    <row r="22" spans="1:64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265" t="s">
        <v>199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0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91"/>
    </row>
    <row r="23" spans="1:64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266" t="s">
        <v>200</v>
      </c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2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91"/>
    </row>
    <row r="24" spans="1:64" ht="13.5" thickBot="1">
      <c r="A24" s="267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9" t="s">
        <v>201</v>
      </c>
      <c r="AF24" s="268"/>
      <c r="AG24" s="268"/>
      <c r="AH24" s="268"/>
      <c r="AI24" s="268"/>
      <c r="AJ24" s="268"/>
      <c r="AK24" s="268"/>
      <c r="AL24" s="269" t="s">
        <v>202</v>
      </c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70"/>
    </row>
    <row r="25" spans="1:64" s="12" customFormat="1" ht="15" customHeight="1">
      <c r="A25" s="271">
        <v>1</v>
      </c>
      <c r="B25" s="272"/>
      <c r="C25" s="272"/>
      <c r="D25" s="272"/>
      <c r="E25" s="273" t="s">
        <v>203</v>
      </c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4">
        <f>AE26+AE36+AE41+AE42+AE44</f>
        <v>6.2105999999999995</v>
      </c>
      <c r="AF25" s="275"/>
      <c r="AG25" s="275"/>
      <c r="AH25" s="275"/>
      <c r="AI25" s="275"/>
      <c r="AJ25" s="275"/>
      <c r="AK25" s="275"/>
      <c r="AL25" s="274">
        <f>AL26+AL36+AL41+AL42+AL44</f>
        <v>8.7119999999999997</v>
      </c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6"/>
    </row>
    <row r="26" spans="1:64" ht="15" customHeight="1">
      <c r="A26" s="21" t="s">
        <v>21</v>
      </c>
      <c r="B26" s="22"/>
      <c r="C26" s="22"/>
      <c r="D26" s="22"/>
      <c r="E26" s="23" t="s">
        <v>204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>
        <f>AE27+AE28+AE29+AE35</f>
        <v>5.7588999999999997</v>
      </c>
      <c r="AF26" s="25"/>
      <c r="AG26" s="25"/>
      <c r="AH26" s="25"/>
      <c r="AI26" s="25"/>
      <c r="AJ26" s="25"/>
      <c r="AK26" s="25"/>
      <c r="AL26" s="24">
        <f>AL27+AL28+AL29+AL35</f>
        <v>5.7588999999999997</v>
      </c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</row>
    <row r="27" spans="1:64" ht="15" customHeight="1">
      <c r="A27" s="47" t="s">
        <v>205</v>
      </c>
      <c r="B27" s="48"/>
      <c r="C27" s="48"/>
      <c r="D27" s="49"/>
      <c r="E27" s="30" t="s">
        <v>206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56">
        <v>5.7588999999999997</v>
      </c>
      <c r="AF27" s="56"/>
      <c r="AG27" s="56"/>
      <c r="AH27" s="56"/>
      <c r="AI27" s="56"/>
      <c r="AJ27" s="56"/>
      <c r="AK27" s="46"/>
      <c r="AL27" s="56">
        <v>5.7588999999999997</v>
      </c>
      <c r="AM27" s="56"/>
      <c r="AN27" s="56"/>
      <c r="AO27" s="56"/>
      <c r="AP27" s="56"/>
      <c r="AQ27" s="56"/>
      <c r="AR27" s="46"/>
      <c r="AS27" s="59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60"/>
    </row>
    <row r="28" spans="1:64" ht="15" customHeight="1">
      <c r="A28" s="47" t="s">
        <v>207</v>
      </c>
      <c r="B28" s="48"/>
      <c r="C28" s="48"/>
      <c r="D28" s="49"/>
      <c r="E28" s="30" t="s">
        <v>208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56"/>
      <c r="AF28" s="56"/>
      <c r="AG28" s="56"/>
      <c r="AH28" s="56"/>
      <c r="AI28" s="56"/>
      <c r="AJ28" s="56"/>
      <c r="AK28" s="46"/>
      <c r="AL28" s="56"/>
      <c r="AM28" s="56"/>
      <c r="AN28" s="56"/>
      <c r="AO28" s="56"/>
      <c r="AP28" s="56"/>
      <c r="AQ28" s="56"/>
      <c r="AR28" s="46"/>
      <c r="AS28" s="59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60"/>
    </row>
    <row r="29" spans="1:64">
      <c r="A29" s="47" t="s">
        <v>209</v>
      </c>
      <c r="B29" s="48"/>
      <c r="C29" s="48"/>
      <c r="D29" s="49"/>
      <c r="E29" s="30" t="s">
        <v>210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56"/>
      <c r="AF29" s="56"/>
      <c r="AG29" s="56"/>
      <c r="AH29" s="56"/>
      <c r="AI29" s="56"/>
      <c r="AJ29" s="56"/>
      <c r="AK29" s="46"/>
      <c r="AL29" s="56"/>
      <c r="AM29" s="56"/>
      <c r="AN29" s="56"/>
      <c r="AO29" s="56"/>
      <c r="AP29" s="56"/>
      <c r="AQ29" s="56"/>
      <c r="AR29" s="46"/>
      <c r="AS29" s="59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60"/>
    </row>
    <row r="30" spans="1:64">
      <c r="A30" s="50"/>
      <c r="B30" s="51"/>
      <c r="C30" s="51"/>
      <c r="D30" s="52"/>
      <c r="E30" s="73" t="s">
        <v>211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57"/>
      <c r="AF30" s="57"/>
      <c r="AG30" s="57"/>
      <c r="AH30" s="57"/>
      <c r="AI30" s="57"/>
      <c r="AJ30" s="57"/>
      <c r="AK30" s="58"/>
      <c r="AL30" s="57"/>
      <c r="AM30" s="57"/>
      <c r="AN30" s="57"/>
      <c r="AO30" s="57"/>
      <c r="AP30" s="57"/>
      <c r="AQ30" s="57"/>
      <c r="AR30" s="58"/>
      <c r="AS30" s="61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62"/>
    </row>
    <row r="31" spans="1:64">
      <c r="A31" s="47" t="s">
        <v>212</v>
      </c>
      <c r="B31" s="48"/>
      <c r="C31" s="48"/>
      <c r="D31" s="49"/>
      <c r="E31" s="30" t="s">
        <v>210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56"/>
      <c r="AF31" s="56"/>
      <c r="AG31" s="56"/>
      <c r="AH31" s="56"/>
      <c r="AI31" s="56"/>
      <c r="AJ31" s="56"/>
      <c r="AK31" s="46"/>
      <c r="AL31" s="56"/>
      <c r="AM31" s="56"/>
      <c r="AN31" s="56"/>
      <c r="AO31" s="56"/>
      <c r="AP31" s="56"/>
      <c r="AQ31" s="56"/>
      <c r="AR31" s="46"/>
      <c r="AS31" s="59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60"/>
    </row>
    <row r="32" spans="1:64">
      <c r="A32" s="50"/>
      <c r="B32" s="51"/>
      <c r="C32" s="51"/>
      <c r="D32" s="52"/>
      <c r="E32" s="73" t="s">
        <v>213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57"/>
      <c r="AF32" s="57"/>
      <c r="AG32" s="57"/>
      <c r="AH32" s="57"/>
      <c r="AI32" s="57"/>
      <c r="AJ32" s="57"/>
      <c r="AK32" s="58"/>
      <c r="AL32" s="57"/>
      <c r="AM32" s="57"/>
      <c r="AN32" s="57"/>
      <c r="AO32" s="57"/>
      <c r="AP32" s="57"/>
      <c r="AQ32" s="57"/>
      <c r="AR32" s="58"/>
      <c r="AS32" s="61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62"/>
    </row>
    <row r="33" spans="1:64">
      <c r="A33" s="47" t="s">
        <v>214</v>
      </c>
      <c r="B33" s="48"/>
      <c r="C33" s="48"/>
      <c r="D33" s="49"/>
      <c r="E33" s="277" t="s">
        <v>215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E33" s="56"/>
      <c r="AF33" s="56"/>
      <c r="AG33" s="56"/>
      <c r="AH33" s="56"/>
      <c r="AI33" s="56"/>
      <c r="AJ33" s="56"/>
      <c r="AK33" s="46"/>
      <c r="AL33" s="56"/>
      <c r="AM33" s="56"/>
      <c r="AN33" s="56"/>
      <c r="AO33" s="56"/>
      <c r="AP33" s="56"/>
      <c r="AQ33" s="56"/>
      <c r="AR33" s="46"/>
      <c r="AS33" s="59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60"/>
    </row>
    <row r="34" spans="1:64">
      <c r="A34" s="50"/>
      <c r="B34" s="51"/>
      <c r="C34" s="51"/>
      <c r="D34" s="52"/>
      <c r="E34" s="73" t="s">
        <v>216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57"/>
      <c r="AF34" s="57"/>
      <c r="AG34" s="57"/>
      <c r="AH34" s="57"/>
      <c r="AI34" s="57"/>
      <c r="AJ34" s="57"/>
      <c r="AK34" s="58"/>
      <c r="AL34" s="57"/>
      <c r="AM34" s="57"/>
      <c r="AN34" s="57"/>
      <c r="AO34" s="57"/>
      <c r="AP34" s="57"/>
      <c r="AQ34" s="57"/>
      <c r="AR34" s="58"/>
      <c r="AS34" s="61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62"/>
    </row>
    <row r="35" spans="1:64" ht="15" customHeight="1">
      <c r="A35" s="47" t="s">
        <v>217</v>
      </c>
      <c r="B35" s="48"/>
      <c r="C35" s="48"/>
      <c r="D35" s="49"/>
      <c r="E35" s="30" t="s">
        <v>218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56"/>
      <c r="AF35" s="56"/>
      <c r="AG35" s="56"/>
      <c r="AH35" s="56"/>
      <c r="AI35" s="56"/>
      <c r="AJ35" s="56"/>
      <c r="AK35" s="46"/>
      <c r="AL35" s="56"/>
      <c r="AM35" s="56"/>
      <c r="AN35" s="56"/>
      <c r="AO35" s="56"/>
      <c r="AP35" s="56"/>
      <c r="AQ35" s="56"/>
      <c r="AR35" s="46"/>
      <c r="AS35" s="59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60"/>
    </row>
    <row r="36" spans="1:64" ht="15" customHeight="1">
      <c r="A36" s="47" t="s">
        <v>24</v>
      </c>
      <c r="B36" s="48"/>
      <c r="C36" s="48"/>
      <c r="D36" s="49"/>
      <c r="E36" s="30" t="s">
        <v>219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56">
        <f>AE37+AE38</f>
        <v>0.45169999999999999</v>
      </c>
      <c r="AF36" s="56"/>
      <c r="AG36" s="56"/>
      <c r="AH36" s="56"/>
      <c r="AI36" s="56"/>
      <c r="AJ36" s="56"/>
      <c r="AK36" s="46"/>
      <c r="AL36" s="56">
        <f>AL37+AL38</f>
        <v>0.45169999999999999</v>
      </c>
      <c r="AM36" s="56"/>
      <c r="AN36" s="56"/>
      <c r="AO36" s="56"/>
      <c r="AP36" s="56"/>
      <c r="AQ36" s="56"/>
      <c r="AR36" s="46"/>
      <c r="AS36" s="59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60"/>
    </row>
    <row r="37" spans="1:64" ht="15" customHeight="1">
      <c r="A37" s="47" t="s">
        <v>220</v>
      </c>
      <c r="B37" s="48"/>
      <c r="C37" s="48"/>
      <c r="D37" s="49"/>
      <c r="E37" s="30" t="s">
        <v>221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56">
        <v>0.45169999999999999</v>
      </c>
      <c r="AF37" s="56"/>
      <c r="AG37" s="56"/>
      <c r="AH37" s="56"/>
      <c r="AI37" s="56"/>
      <c r="AJ37" s="56"/>
      <c r="AK37" s="46"/>
      <c r="AL37" s="56">
        <v>0.45169999999999999</v>
      </c>
      <c r="AM37" s="56"/>
      <c r="AN37" s="56"/>
      <c r="AO37" s="56"/>
      <c r="AP37" s="56"/>
      <c r="AQ37" s="56"/>
      <c r="AR37" s="46"/>
      <c r="AS37" s="59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60"/>
    </row>
    <row r="38" spans="1:64" ht="15" customHeight="1">
      <c r="A38" s="47" t="s">
        <v>222</v>
      </c>
      <c r="B38" s="48"/>
      <c r="C38" s="48"/>
      <c r="D38" s="49"/>
      <c r="E38" s="30" t="s">
        <v>223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56"/>
      <c r="AF38" s="56"/>
      <c r="AG38" s="56"/>
      <c r="AH38" s="56"/>
      <c r="AI38" s="56"/>
      <c r="AJ38" s="56"/>
      <c r="AK38" s="46"/>
      <c r="AL38" s="56"/>
      <c r="AM38" s="56"/>
      <c r="AN38" s="56"/>
      <c r="AO38" s="56"/>
      <c r="AP38" s="56"/>
      <c r="AQ38" s="56"/>
      <c r="AR38" s="46"/>
      <c r="AS38" s="59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60"/>
    </row>
    <row r="39" spans="1:64">
      <c r="A39" s="47" t="s">
        <v>224</v>
      </c>
      <c r="B39" s="48"/>
      <c r="C39" s="48"/>
      <c r="D39" s="49"/>
      <c r="E39" s="29" t="s">
        <v>225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56"/>
      <c r="AF39" s="56"/>
      <c r="AG39" s="56"/>
      <c r="AH39" s="56"/>
      <c r="AI39" s="56"/>
      <c r="AJ39" s="56"/>
      <c r="AK39" s="46"/>
      <c r="AL39" s="56"/>
      <c r="AM39" s="56"/>
      <c r="AN39" s="56"/>
      <c r="AO39" s="56"/>
      <c r="AP39" s="56"/>
      <c r="AQ39" s="56"/>
      <c r="AR39" s="46"/>
      <c r="AS39" s="59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60"/>
    </row>
    <row r="40" spans="1:64">
      <c r="A40" s="50"/>
      <c r="B40" s="51"/>
      <c r="C40" s="51"/>
      <c r="D40" s="52"/>
      <c r="E40" s="73" t="s">
        <v>226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57"/>
      <c r="AF40" s="57"/>
      <c r="AG40" s="57"/>
      <c r="AH40" s="57"/>
      <c r="AI40" s="57"/>
      <c r="AJ40" s="57"/>
      <c r="AK40" s="58"/>
      <c r="AL40" s="57"/>
      <c r="AM40" s="57"/>
      <c r="AN40" s="57"/>
      <c r="AO40" s="57"/>
      <c r="AP40" s="57"/>
      <c r="AQ40" s="57"/>
      <c r="AR40" s="58"/>
      <c r="AS40" s="61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62"/>
    </row>
    <row r="41" spans="1:64" ht="15" customHeight="1">
      <c r="A41" s="47" t="s">
        <v>32</v>
      </c>
      <c r="B41" s="48"/>
      <c r="C41" s="48"/>
      <c r="D41" s="49"/>
      <c r="E41" s="30" t="s">
        <v>227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56"/>
      <c r="AF41" s="56"/>
      <c r="AG41" s="56"/>
      <c r="AH41" s="56"/>
      <c r="AI41" s="56"/>
      <c r="AJ41" s="56"/>
      <c r="AK41" s="46"/>
      <c r="AL41" s="56"/>
      <c r="AM41" s="56"/>
      <c r="AN41" s="56"/>
      <c r="AO41" s="56"/>
      <c r="AP41" s="56"/>
      <c r="AQ41" s="56"/>
      <c r="AR41" s="46"/>
      <c r="AS41" s="59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60"/>
    </row>
    <row r="42" spans="1:64" ht="29.25" customHeight="1">
      <c r="A42" s="47" t="s">
        <v>171</v>
      </c>
      <c r="B42" s="48"/>
      <c r="C42" s="48"/>
      <c r="D42" s="49"/>
      <c r="E42" s="30" t="s">
        <v>228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56">
        <v>0</v>
      </c>
      <c r="AF42" s="56"/>
      <c r="AG42" s="56"/>
      <c r="AH42" s="56"/>
      <c r="AI42" s="56"/>
      <c r="AJ42" s="56"/>
      <c r="AK42" s="46"/>
      <c r="AL42" s="56">
        <v>2.5013999999999998</v>
      </c>
      <c r="AM42" s="56"/>
      <c r="AN42" s="56"/>
      <c r="AO42" s="56"/>
      <c r="AP42" s="56"/>
      <c r="AQ42" s="56"/>
      <c r="AR42" s="46"/>
      <c r="AS42" s="278" t="s">
        <v>164</v>
      </c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80"/>
    </row>
    <row r="43" spans="1:64" ht="15" customHeight="1">
      <c r="A43" s="47" t="s">
        <v>229</v>
      </c>
      <c r="B43" s="48"/>
      <c r="C43" s="48"/>
      <c r="D43" s="49"/>
      <c r="E43" s="30" t="s">
        <v>230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56"/>
      <c r="AF43" s="56"/>
      <c r="AG43" s="56"/>
      <c r="AH43" s="56"/>
      <c r="AI43" s="56"/>
      <c r="AJ43" s="56"/>
      <c r="AK43" s="46"/>
      <c r="AL43" s="56"/>
      <c r="AM43" s="56"/>
      <c r="AN43" s="56"/>
      <c r="AO43" s="56"/>
      <c r="AP43" s="56"/>
      <c r="AQ43" s="56"/>
      <c r="AR43" s="46"/>
      <c r="AS43" s="59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60"/>
    </row>
    <row r="44" spans="1:64" ht="15" customHeight="1" thickBot="1">
      <c r="A44" s="47" t="s">
        <v>231</v>
      </c>
      <c r="B44" s="48"/>
      <c r="C44" s="48"/>
      <c r="D44" s="49"/>
      <c r="E44" s="30" t="s">
        <v>232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56"/>
      <c r="AF44" s="56"/>
      <c r="AG44" s="56"/>
      <c r="AH44" s="56"/>
      <c r="AI44" s="56"/>
      <c r="AJ44" s="56"/>
      <c r="AK44" s="46"/>
      <c r="AL44" s="56"/>
      <c r="AM44" s="56"/>
      <c r="AN44" s="56"/>
      <c r="AO44" s="56"/>
      <c r="AP44" s="56"/>
      <c r="AQ44" s="56"/>
      <c r="AR44" s="46"/>
      <c r="AS44" s="59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60"/>
    </row>
    <row r="45" spans="1:64" ht="15" customHeight="1">
      <c r="A45" s="281" t="s">
        <v>34</v>
      </c>
      <c r="B45" s="262"/>
      <c r="C45" s="262"/>
      <c r="D45" s="263"/>
      <c r="E45" s="282" t="s">
        <v>233</v>
      </c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4"/>
      <c r="AF45" s="284"/>
      <c r="AG45" s="284"/>
      <c r="AH45" s="284"/>
      <c r="AI45" s="284"/>
      <c r="AJ45" s="284"/>
      <c r="AK45" s="285"/>
      <c r="AL45" s="284"/>
      <c r="AM45" s="284"/>
      <c r="AN45" s="284"/>
      <c r="AO45" s="284"/>
      <c r="AP45" s="284"/>
      <c r="AQ45" s="284"/>
      <c r="AR45" s="285"/>
      <c r="AS45" s="286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7"/>
    </row>
    <row r="46" spans="1:64" ht="15" customHeight="1">
      <c r="A46" s="47" t="s">
        <v>58</v>
      </c>
      <c r="B46" s="48"/>
      <c r="C46" s="48"/>
      <c r="D46" s="49"/>
      <c r="E46" s="30" t="s">
        <v>234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56"/>
      <c r="AF46" s="56"/>
      <c r="AG46" s="56"/>
      <c r="AH46" s="56"/>
      <c r="AI46" s="56"/>
      <c r="AJ46" s="56"/>
      <c r="AK46" s="46"/>
      <c r="AL46" s="56"/>
      <c r="AM46" s="56"/>
      <c r="AN46" s="56"/>
      <c r="AO46" s="56"/>
      <c r="AP46" s="56"/>
      <c r="AQ46" s="56"/>
      <c r="AR46" s="46"/>
      <c r="AS46" s="59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60"/>
    </row>
    <row r="47" spans="1:64" ht="15" customHeight="1">
      <c r="A47" s="47" t="s">
        <v>180</v>
      </c>
      <c r="B47" s="48"/>
      <c r="C47" s="48"/>
      <c r="D47" s="49"/>
      <c r="E47" s="30" t="s">
        <v>235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56"/>
      <c r="AF47" s="56"/>
      <c r="AG47" s="56"/>
      <c r="AH47" s="56"/>
      <c r="AI47" s="56"/>
      <c r="AJ47" s="56"/>
      <c r="AK47" s="46"/>
      <c r="AL47" s="56"/>
      <c r="AM47" s="56"/>
      <c r="AN47" s="56"/>
      <c r="AO47" s="56"/>
      <c r="AP47" s="56"/>
      <c r="AQ47" s="56"/>
      <c r="AR47" s="46"/>
      <c r="AS47" s="59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60"/>
    </row>
    <row r="48" spans="1:64" ht="15" customHeight="1">
      <c r="A48" s="47" t="s">
        <v>236</v>
      </c>
      <c r="B48" s="48"/>
      <c r="C48" s="48"/>
      <c r="D48" s="49"/>
      <c r="E48" s="30" t="s">
        <v>237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56"/>
      <c r="AF48" s="56"/>
      <c r="AG48" s="56"/>
      <c r="AH48" s="56"/>
      <c r="AI48" s="56"/>
      <c r="AJ48" s="56"/>
      <c r="AK48" s="46"/>
      <c r="AL48" s="56"/>
      <c r="AM48" s="56"/>
      <c r="AN48" s="56"/>
      <c r="AO48" s="56"/>
      <c r="AP48" s="56"/>
      <c r="AQ48" s="56"/>
      <c r="AR48" s="46"/>
      <c r="AS48" s="59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60"/>
    </row>
    <row r="49" spans="1:64" ht="15" customHeight="1">
      <c r="A49" s="47" t="s">
        <v>238</v>
      </c>
      <c r="B49" s="48"/>
      <c r="C49" s="48"/>
      <c r="D49" s="49"/>
      <c r="E49" s="30" t="s">
        <v>239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56"/>
      <c r="AF49" s="56"/>
      <c r="AG49" s="56"/>
      <c r="AH49" s="56"/>
      <c r="AI49" s="56"/>
      <c r="AJ49" s="56"/>
      <c r="AK49" s="46"/>
      <c r="AL49" s="56"/>
      <c r="AM49" s="56"/>
      <c r="AN49" s="56"/>
      <c r="AO49" s="56"/>
      <c r="AP49" s="56"/>
      <c r="AQ49" s="56"/>
      <c r="AR49" s="46"/>
      <c r="AS49" s="59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60"/>
    </row>
    <row r="50" spans="1:64" ht="15" customHeight="1">
      <c r="A50" s="47" t="s">
        <v>240</v>
      </c>
      <c r="B50" s="48"/>
      <c r="C50" s="48"/>
      <c r="D50" s="49"/>
      <c r="E50" s="30" t="s">
        <v>241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56"/>
      <c r="AF50" s="56"/>
      <c r="AG50" s="56"/>
      <c r="AH50" s="56"/>
      <c r="AI50" s="56"/>
      <c r="AJ50" s="56"/>
      <c r="AK50" s="46"/>
      <c r="AL50" s="56"/>
      <c r="AM50" s="56"/>
      <c r="AN50" s="56"/>
      <c r="AO50" s="56"/>
      <c r="AP50" s="56"/>
      <c r="AQ50" s="56"/>
      <c r="AR50" s="46"/>
      <c r="AS50" s="59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60"/>
    </row>
    <row r="51" spans="1:64" ht="15" customHeight="1">
      <c r="A51" s="47" t="s">
        <v>242</v>
      </c>
      <c r="B51" s="48"/>
      <c r="C51" s="48"/>
      <c r="D51" s="49"/>
      <c r="E51" s="30" t="s">
        <v>243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56"/>
      <c r="AF51" s="56"/>
      <c r="AG51" s="56"/>
      <c r="AH51" s="56"/>
      <c r="AI51" s="56"/>
      <c r="AJ51" s="56"/>
      <c r="AK51" s="46"/>
      <c r="AL51" s="56"/>
      <c r="AM51" s="56"/>
      <c r="AN51" s="56"/>
      <c r="AO51" s="56"/>
      <c r="AP51" s="56"/>
      <c r="AQ51" s="56"/>
      <c r="AR51" s="46"/>
      <c r="AS51" s="59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60"/>
    </row>
    <row r="52" spans="1:64" ht="15" customHeight="1" thickBot="1">
      <c r="A52" s="288" t="s">
        <v>244</v>
      </c>
      <c r="B52" s="289"/>
      <c r="C52" s="289"/>
      <c r="D52" s="290"/>
      <c r="E52" s="17" t="s">
        <v>245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291"/>
      <c r="AF52" s="291"/>
      <c r="AG52" s="291"/>
      <c r="AH52" s="291"/>
      <c r="AI52" s="291"/>
      <c r="AJ52" s="291"/>
      <c r="AK52" s="18"/>
      <c r="AL52" s="291"/>
      <c r="AM52" s="291"/>
      <c r="AN52" s="291"/>
      <c r="AO52" s="291"/>
      <c r="AP52" s="291"/>
      <c r="AQ52" s="291"/>
      <c r="AR52" s="18"/>
      <c r="AS52" s="292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3"/>
    </row>
    <row r="53" spans="1:64" s="12" customFormat="1" ht="15" customHeight="1">
      <c r="A53" s="99"/>
      <c r="B53" s="100"/>
      <c r="C53" s="100"/>
      <c r="D53" s="101"/>
      <c r="E53" s="294" t="s">
        <v>246</v>
      </c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109">
        <f>AE25+AE45</f>
        <v>6.2105999999999995</v>
      </c>
      <c r="AF53" s="109"/>
      <c r="AG53" s="109"/>
      <c r="AH53" s="109"/>
      <c r="AI53" s="109"/>
      <c r="AJ53" s="109"/>
      <c r="AK53" s="296"/>
      <c r="AL53" s="109">
        <f>AL25+AL45</f>
        <v>8.7119999999999997</v>
      </c>
      <c r="AM53" s="109"/>
      <c r="AN53" s="109"/>
      <c r="AO53" s="109"/>
      <c r="AP53" s="109"/>
      <c r="AQ53" s="109"/>
      <c r="AR53" s="296"/>
      <c r="AS53" s="108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10"/>
    </row>
    <row r="54" spans="1:64" ht="15" customHeight="1">
      <c r="A54" s="47"/>
      <c r="B54" s="48"/>
      <c r="C54" s="48"/>
      <c r="D54" s="49"/>
      <c r="E54" s="30" t="s">
        <v>247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56"/>
      <c r="AF54" s="56"/>
      <c r="AG54" s="56"/>
      <c r="AH54" s="56"/>
      <c r="AI54" s="56"/>
      <c r="AJ54" s="56"/>
      <c r="AK54" s="46"/>
      <c r="AL54" s="56"/>
      <c r="AM54" s="56"/>
      <c r="AN54" s="56"/>
      <c r="AO54" s="56"/>
      <c r="AP54" s="56"/>
      <c r="AQ54" s="56"/>
      <c r="AR54" s="46"/>
      <c r="AS54" s="59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60"/>
    </row>
    <row r="55" spans="1:64" ht="15" customHeight="1">
      <c r="A55" s="47"/>
      <c r="B55" s="48"/>
      <c r="C55" s="48"/>
      <c r="D55" s="49"/>
      <c r="E55" s="31" t="s">
        <v>248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56"/>
      <c r="AF55" s="56"/>
      <c r="AG55" s="56"/>
      <c r="AH55" s="56"/>
      <c r="AI55" s="56"/>
      <c r="AJ55" s="56"/>
      <c r="AK55" s="46"/>
      <c r="AL55" s="56"/>
      <c r="AM55" s="56"/>
      <c r="AN55" s="56"/>
      <c r="AO55" s="56"/>
      <c r="AP55" s="56"/>
      <c r="AQ55" s="56"/>
      <c r="AR55" s="46"/>
      <c r="AS55" s="59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60"/>
    </row>
    <row r="56" spans="1:64" ht="15" customHeight="1" thickBot="1">
      <c r="A56" s="288"/>
      <c r="B56" s="289"/>
      <c r="C56" s="289"/>
      <c r="D56" s="290"/>
      <c r="E56" s="19" t="s">
        <v>249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291"/>
      <c r="AF56" s="291"/>
      <c r="AG56" s="291"/>
      <c r="AH56" s="291"/>
      <c r="AI56" s="291"/>
      <c r="AJ56" s="291"/>
      <c r="AK56" s="18"/>
      <c r="AL56" s="291"/>
      <c r="AM56" s="291"/>
      <c r="AN56" s="291"/>
      <c r="AO56" s="291"/>
      <c r="AP56" s="291"/>
      <c r="AQ56" s="291"/>
      <c r="AR56" s="18"/>
      <c r="AS56" s="292"/>
      <c r="AT56" s="291"/>
      <c r="AU56" s="291"/>
      <c r="AV56" s="291"/>
      <c r="AW56" s="291"/>
      <c r="AX56" s="291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3"/>
    </row>
    <row r="57" spans="1:64" ht="5.2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64" ht="15" hidden="1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64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64" s="1" customFormat="1" ht="11.25">
      <c r="A60" s="14" t="s">
        <v>250</v>
      </c>
    </row>
    <row r="61" spans="1:64" s="1" customFormat="1" ht="11.25">
      <c r="A61" s="14" t="s">
        <v>251</v>
      </c>
    </row>
  </sheetData>
  <mergeCells count="169">
    <mergeCell ref="A55:D55"/>
    <mergeCell ref="E55:AD55"/>
    <mergeCell ref="AE55:AK55"/>
    <mergeCell ref="AL55:AR55"/>
    <mergeCell ref="AS55:BL55"/>
    <mergeCell ref="A56:D56"/>
    <mergeCell ref="E56:AD56"/>
    <mergeCell ref="AE56:AK56"/>
    <mergeCell ref="AL56:AR56"/>
    <mergeCell ref="AS56:BL56"/>
    <mergeCell ref="A53:D53"/>
    <mergeCell ref="E53:AD53"/>
    <mergeCell ref="AE53:AK53"/>
    <mergeCell ref="AL53:AR53"/>
    <mergeCell ref="AS53:BL53"/>
    <mergeCell ref="A54:D54"/>
    <mergeCell ref="E54:AD54"/>
    <mergeCell ref="AE54:AK54"/>
    <mergeCell ref="AL54:AR54"/>
    <mergeCell ref="AS54:BL54"/>
    <mergeCell ref="A51:D51"/>
    <mergeCell ref="E51:AD51"/>
    <mergeCell ref="AE51:AK51"/>
    <mergeCell ref="AL51:AR51"/>
    <mergeCell ref="AS51:BL51"/>
    <mergeCell ref="A52:D52"/>
    <mergeCell ref="E52:AD52"/>
    <mergeCell ref="AE52:AK52"/>
    <mergeCell ref="AL52:AR52"/>
    <mergeCell ref="AS52:BL52"/>
    <mergeCell ref="A49:D49"/>
    <mergeCell ref="E49:AD49"/>
    <mergeCell ref="AE49:AK49"/>
    <mergeCell ref="AL49:AR49"/>
    <mergeCell ref="AS49:BL49"/>
    <mergeCell ref="A50:D50"/>
    <mergeCell ref="E50:AD50"/>
    <mergeCell ref="AE50:AK50"/>
    <mergeCell ref="AL50:AR50"/>
    <mergeCell ref="AS50:BL50"/>
    <mergeCell ref="A47:D47"/>
    <mergeCell ref="E47:AD47"/>
    <mergeCell ref="AE47:AK47"/>
    <mergeCell ref="AL47:AR47"/>
    <mergeCell ref="AS47:BL47"/>
    <mergeCell ref="A48:D48"/>
    <mergeCell ref="E48:AD48"/>
    <mergeCell ref="AE48:AK48"/>
    <mergeCell ref="AL48:AR48"/>
    <mergeCell ref="AS48:BL48"/>
    <mergeCell ref="A45:D45"/>
    <mergeCell ref="E45:AD45"/>
    <mergeCell ref="AE45:AK45"/>
    <mergeCell ref="AL45:AR45"/>
    <mergeCell ref="AS45:BL45"/>
    <mergeCell ref="A46:D46"/>
    <mergeCell ref="E46:AD46"/>
    <mergeCell ref="AE46:AK46"/>
    <mergeCell ref="AL46:AR46"/>
    <mergeCell ref="AS46:BL46"/>
    <mergeCell ref="A43:D43"/>
    <mergeCell ref="E43:AD43"/>
    <mergeCell ref="AE43:AK43"/>
    <mergeCell ref="AL43:AR43"/>
    <mergeCell ref="AS43:BL43"/>
    <mergeCell ref="A44:D44"/>
    <mergeCell ref="E44:AD44"/>
    <mergeCell ref="AE44:AK44"/>
    <mergeCell ref="AL44:AR44"/>
    <mergeCell ref="AS44:BL44"/>
    <mergeCell ref="A41:D41"/>
    <mergeCell ref="E41:AD41"/>
    <mergeCell ref="AE41:AK41"/>
    <mergeCell ref="AL41:AR41"/>
    <mergeCell ref="AS41:BL41"/>
    <mergeCell ref="A42:D42"/>
    <mergeCell ref="E42:AD42"/>
    <mergeCell ref="AE42:AK42"/>
    <mergeCell ref="AL42:AR42"/>
    <mergeCell ref="AS42:BL42"/>
    <mergeCell ref="A39:D40"/>
    <mergeCell ref="E39:AD39"/>
    <mergeCell ref="AE39:AK40"/>
    <mergeCell ref="AL39:AR40"/>
    <mergeCell ref="AS39:BL40"/>
    <mergeCell ref="E40:AD40"/>
    <mergeCell ref="A37:D37"/>
    <mergeCell ref="E37:AD37"/>
    <mergeCell ref="AE37:AK37"/>
    <mergeCell ref="AL37:AR37"/>
    <mergeCell ref="AS37:BL37"/>
    <mergeCell ref="A38:D38"/>
    <mergeCell ref="E38:AD38"/>
    <mergeCell ref="AE38:AK38"/>
    <mergeCell ref="AL38:AR38"/>
    <mergeCell ref="AS38:BL38"/>
    <mergeCell ref="A35:D35"/>
    <mergeCell ref="E35:AD35"/>
    <mergeCell ref="AE35:AK35"/>
    <mergeCell ref="AL35:AR35"/>
    <mergeCell ref="AS35:BL35"/>
    <mergeCell ref="A36:D36"/>
    <mergeCell ref="E36:AD36"/>
    <mergeCell ref="AE36:AK36"/>
    <mergeCell ref="AL36:AR36"/>
    <mergeCell ref="AS36:BL36"/>
    <mergeCell ref="A33:D34"/>
    <mergeCell ref="E33:AD33"/>
    <mergeCell ref="AE33:AK34"/>
    <mergeCell ref="AL33:AR34"/>
    <mergeCell ref="AS33:BL34"/>
    <mergeCell ref="E34:AD34"/>
    <mergeCell ref="A31:D32"/>
    <mergeCell ref="E31:AD31"/>
    <mergeCell ref="AE31:AK32"/>
    <mergeCell ref="AL31:AR32"/>
    <mergeCell ref="AS31:BL32"/>
    <mergeCell ref="E32:AD32"/>
    <mergeCell ref="A29:D30"/>
    <mergeCell ref="E29:AD29"/>
    <mergeCell ref="AE29:AK30"/>
    <mergeCell ref="AL29:AR30"/>
    <mergeCell ref="AS29:BL30"/>
    <mergeCell ref="E30:AD30"/>
    <mergeCell ref="A27:D27"/>
    <mergeCell ref="E27:AD27"/>
    <mergeCell ref="AE27:AK27"/>
    <mergeCell ref="AL27:AR27"/>
    <mergeCell ref="AS27:BL27"/>
    <mergeCell ref="A28:D28"/>
    <mergeCell ref="E28:AD28"/>
    <mergeCell ref="AE28:AK28"/>
    <mergeCell ref="AL28:AR28"/>
    <mergeCell ref="AS28:BL28"/>
    <mergeCell ref="A25:D25"/>
    <mergeCell ref="E25:AD25"/>
    <mergeCell ref="AE25:AK25"/>
    <mergeCell ref="AL25:AR25"/>
    <mergeCell ref="AS25:BL25"/>
    <mergeCell ref="A26:D26"/>
    <mergeCell ref="E26:AD26"/>
    <mergeCell ref="AE26:AK26"/>
    <mergeCell ref="AL26:AR26"/>
    <mergeCell ref="AS26:BL26"/>
    <mergeCell ref="A23:D23"/>
    <mergeCell ref="E23:AD23"/>
    <mergeCell ref="AE23:AR23"/>
    <mergeCell ref="AS23:BL23"/>
    <mergeCell ref="A24:D24"/>
    <mergeCell ref="E24:AD24"/>
    <mergeCell ref="AE24:AK24"/>
    <mergeCell ref="AL24:AR24"/>
    <mergeCell ref="AS24:BL24"/>
    <mergeCell ref="A21:D21"/>
    <mergeCell ref="E21:AD21"/>
    <mergeCell ref="AE21:AR21"/>
    <mergeCell ref="AS21:BL21"/>
    <mergeCell ref="A22:D22"/>
    <mergeCell ref="E22:AD22"/>
    <mergeCell ref="AE22:AR22"/>
    <mergeCell ref="AS22:BL22"/>
    <mergeCell ref="A6:BL6"/>
    <mergeCell ref="A7:BL7"/>
    <mergeCell ref="A8:BL8"/>
    <mergeCell ref="AT15:BL15"/>
    <mergeCell ref="AU16:BL16"/>
    <mergeCell ref="AS17:AU17"/>
    <mergeCell ref="AW17:BE17"/>
    <mergeCell ref="BH17:BI17"/>
  </mergeCells>
  <pageMargins left="0.78740157480314965" right="0.39370078740157483" top="0.39370078740157483" bottom="0.39370078740157483" header="0.27559055118110237" footer="0.27559055118110237"/>
  <pageSetup paperSize="9" scale="95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view="pageBreakPreview" zoomScale="90" zoomScaleNormal="100" zoomScaleSheetLayoutView="90" workbookViewId="0">
      <selection activeCell="BW12" sqref="BW12"/>
    </sheetView>
  </sheetViews>
  <sheetFormatPr defaultColWidth="1.42578125" defaultRowHeight="12.75"/>
  <cols>
    <col min="1" max="38" width="1.42578125" style="5"/>
    <col min="39" max="39" width="3" style="5" customWidth="1"/>
    <col min="40" max="294" width="1.42578125" style="5"/>
    <col min="295" max="295" width="3" style="5" customWidth="1"/>
    <col min="296" max="550" width="1.42578125" style="5"/>
    <col min="551" max="551" width="3" style="5" customWidth="1"/>
    <col min="552" max="806" width="1.42578125" style="5"/>
    <col min="807" max="807" width="3" style="5" customWidth="1"/>
    <col min="808" max="1062" width="1.42578125" style="5"/>
    <col min="1063" max="1063" width="3" style="5" customWidth="1"/>
    <col min="1064" max="1318" width="1.42578125" style="5"/>
    <col min="1319" max="1319" width="3" style="5" customWidth="1"/>
    <col min="1320" max="1574" width="1.42578125" style="5"/>
    <col min="1575" max="1575" width="3" style="5" customWidth="1"/>
    <col min="1576" max="1830" width="1.42578125" style="5"/>
    <col min="1831" max="1831" width="3" style="5" customWidth="1"/>
    <col min="1832" max="2086" width="1.42578125" style="5"/>
    <col min="2087" max="2087" width="3" style="5" customWidth="1"/>
    <col min="2088" max="2342" width="1.42578125" style="5"/>
    <col min="2343" max="2343" width="3" style="5" customWidth="1"/>
    <col min="2344" max="2598" width="1.42578125" style="5"/>
    <col min="2599" max="2599" width="3" style="5" customWidth="1"/>
    <col min="2600" max="2854" width="1.42578125" style="5"/>
    <col min="2855" max="2855" width="3" style="5" customWidth="1"/>
    <col min="2856" max="3110" width="1.42578125" style="5"/>
    <col min="3111" max="3111" width="3" style="5" customWidth="1"/>
    <col min="3112" max="3366" width="1.42578125" style="5"/>
    <col min="3367" max="3367" width="3" style="5" customWidth="1"/>
    <col min="3368" max="3622" width="1.42578125" style="5"/>
    <col min="3623" max="3623" width="3" style="5" customWidth="1"/>
    <col min="3624" max="3878" width="1.42578125" style="5"/>
    <col min="3879" max="3879" width="3" style="5" customWidth="1"/>
    <col min="3880" max="4134" width="1.42578125" style="5"/>
    <col min="4135" max="4135" width="3" style="5" customWidth="1"/>
    <col min="4136" max="4390" width="1.42578125" style="5"/>
    <col min="4391" max="4391" width="3" style="5" customWidth="1"/>
    <col min="4392" max="4646" width="1.42578125" style="5"/>
    <col min="4647" max="4647" width="3" style="5" customWidth="1"/>
    <col min="4648" max="4902" width="1.42578125" style="5"/>
    <col min="4903" max="4903" width="3" style="5" customWidth="1"/>
    <col min="4904" max="5158" width="1.42578125" style="5"/>
    <col min="5159" max="5159" width="3" style="5" customWidth="1"/>
    <col min="5160" max="5414" width="1.42578125" style="5"/>
    <col min="5415" max="5415" width="3" style="5" customWidth="1"/>
    <col min="5416" max="5670" width="1.42578125" style="5"/>
    <col min="5671" max="5671" width="3" style="5" customWidth="1"/>
    <col min="5672" max="5926" width="1.42578125" style="5"/>
    <col min="5927" max="5927" width="3" style="5" customWidth="1"/>
    <col min="5928" max="6182" width="1.42578125" style="5"/>
    <col min="6183" max="6183" width="3" style="5" customWidth="1"/>
    <col min="6184" max="6438" width="1.42578125" style="5"/>
    <col min="6439" max="6439" width="3" style="5" customWidth="1"/>
    <col min="6440" max="6694" width="1.42578125" style="5"/>
    <col min="6695" max="6695" width="3" style="5" customWidth="1"/>
    <col min="6696" max="6950" width="1.42578125" style="5"/>
    <col min="6951" max="6951" width="3" style="5" customWidth="1"/>
    <col min="6952" max="7206" width="1.42578125" style="5"/>
    <col min="7207" max="7207" width="3" style="5" customWidth="1"/>
    <col min="7208" max="7462" width="1.42578125" style="5"/>
    <col min="7463" max="7463" width="3" style="5" customWidth="1"/>
    <col min="7464" max="7718" width="1.42578125" style="5"/>
    <col min="7719" max="7719" width="3" style="5" customWidth="1"/>
    <col min="7720" max="7974" width="1.42578125" style="5"/>
    <col min="7975" max="7975" width="3" style="5" customWidth="1"/>
    <col min="7976" max="8230" width="1.42578125" style="5"/>
    <col min="8231" max="8231" width="3" style="5" customWidth="1"/>
    <col min="8232" max="8486" width="1.42578125" style="5"/>
    <col min="8487" max="8487" width="3" style="5" customWidth="1"/>
    <col min="8488" max="8742" width="1.42578125" style="5"/>
    <col min="8743" max="8743" width="3" style="5" customWidth="1"/>
    <col min="8744" max="8998" width="1.42578125" style="5"/>
    <col min="8999" max="8999" width="3" style="5" customWidth="1"/>
    <col min="9000" max="9254" width="1.42578125" style="5"/>
    <col min="9255" max="9255" width="3" style="5" customWidth="1"/>
    <col min="9256" max="9510" width="1.42578125" style="5"/>
    <col min="9511" max="9511" width="3" style="5" customWidth="1"/>
    <col min="9512" max="9766" width="1.42578125" style="5"/>
    <col min="9767" max="9767" width="3" style="5" customWidth="1"/>
    <col min="9768" max="10022" width="1.42578125" style="5"/>
    <col min="10023" max="10023" width="3" style="5" customWidth="1"/>
    <col min="10024" max="10278" width="1.42578125" style="5"/>
    <col min="10279" max="10279" width="3" style="5" customWidth="1"/>
    <col min="10280" max="10534" width="1.42578125" style="5"/>
    <col min="10535" max="10535" width="3" style="5" customWidth="1"/>
    <col min="10536" max="10790" width="1.42578125" style="5"/>
    <col min="10791" max="10791" width="3" style="5" customWidth="1"/>
    <col min="10792" max="11046" width="1.42578125" style="5"/>
    <col min="11047" max="11047" width="3" style="5" customWidth="1"/>
    <col min="11048" max="11302" width="1.42578125" style="5"/>
    <col min="11303" max="11303" width="3" style="5" customWidth="1"/>
    <col min="11304" max="11558" width="1.42578125" style="5"/>
    <col min="11559" max="11559" width="3" style="5" customWidth="1"/>
    <col min="11560" max="11814" width="1.42578125" style="5"/>
    <col min="11815" max="11815" width="3" style="5" customWidth="1"/>
    <col min="11816" max="12070" width="1.42578125" style="5"/>
    <col min="12071" max="12071" width="3" style="5" customWidth="1"/>
    <col min="12072" max="12326" width="1.42578125" style="5"/>
    <col min="12327" max="12327" width="3" style="5" customWidth="1"/>
    <col min="12328" max="12582" width="1.42578125" style="5"/>
    <col min="12583" max="12583" width="3" style="5" customWidth="1"/>
    <col min="12584" max="12838" width="1.42578125" style="5"/>
    <col min="12839" max="12839" width="3" style="5" customWidth="1"/>
    <col min="12840" max="13094" width="1.42578125" style="5"/>
    <col min="13095" max="13095" width="3" style="5" customWidth="1"/>
    <col min="13096" max="13350" width="1.42578125" style="5"/>
    <col min="13351" max="13351" width="3" style="5" customWidth="1"/>
    <col min="13352" max="13606" width="1.42578125" style="5"/>
    <col min="13607" max="13607" width="3" style="5" customWidth="1"/>
    <col min="13608" max="13862" width="1.42578125" style="5"/>
    <col min="13863" max="13863" width="3" style="5" customWidth="1"/>
    <col min="13864" max="14118" width="1.42578125" style="5"/>
    <col min="14119" max="14119" width="3" style="5" customWidth="1"/>
    <col min="14120" max="14374" width="1.42578125" style="5"/>
    <col min="14375" max="14375" width="3" style="5" customWidth="1"/>
    <col min="14376" max="14630" width="1.42578125" style="5"/>
    <col min="14631" max="14631" width="3" style="5" customWidth="1"/>
    <col min="14632" max="14886" width="1.42578125" style="5"/>
    <col min="14887" max="14887" width="3" style="5" customWidth="1"/>
    <col min="14888" max="15142" width="1.42578125" style="5"/>
    <col min="15143" max="15143" width="3" style="5" customWidth="1"/>
    <col min="15144" max="15398" width="1.42578125" style="5"/>
    <col min="15399" max="15399" width="3" style="5" customWidth="1"/>
    <col min="15400" max="15654" width="1.42578125" style="5"/>
    <col min="15655" max="15655" width="3" style="5" customWidth="1"/>
    <col min="15656" max="15910" width="1.42578125" style="5"/>
    <col min="15911" max="15911" width="3" style="5" customWidth="1"/>
    <col min="15912" max="16166" width="1.42578125" style="5"/>
    <col min="16167" max="16167" width="3" style="5" customWidth="1"/>
    <col min="16168" max="16384" width="1.42578125" style="5"/>
  </cols>
  <sheetData>
    <row r="1" spans="1:99" s="1" customFormat="1" ht="11.25">
      <c r="CU1" s="2" t="s">
        <v>252</v>
      </c>
    </row>
    <row r="2" spans="1:99" s="1" customFormat="1" ht="11.25">
      <c r="CU2" s="2" t="s">
        <v>1</v>
      </c>
    </row>
    <row r="3" spans="1:99" s="1" customFormat="1" ht="11.25">
      <c r="CU3" s="2" t="s">
        <v>2</v>
      </c>
    </row>
    <row r="5" spans="1:99" ht="18.75">
      <c r="A5" s="92" t="s">
        <v>253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</row>
    <row r="6" spans="1:99" ht="18.75">
      <c r="A6" s="92" t="s">
        <v>254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</row>
    <row r="7" spans="1:99" ht="18.75">
      <c r="A7" s="92" t="s">
        <v>255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</row>
    <row r="9" spans="1:99">
      <c r="CU9" s="4" t="s">
        <v>6</v>
      </c>
    </row>
    <row r="10" spans="1:99">
      <c r="CU10" s="4" t="s">
        <v>7</v>
      </c>
    </row>
    <row r="11" spans="1:99">
      <c r="CU11" s="4" t="s">
        <v>8</v>
      </c>
    </row>
    <row r="12" spans="1:99">
      <c r="CU12" s="4"/>
    </row>
    <row r="13" spans="1:99"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4" t="s">
        <v>256</v>
      </c>
    </row>
    <row r="14" spans="1:99" s="153" customFormat="1" ht="10.5"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9" t="s">
        <v>257</v>
      </c>
    </row>
    <row r="15" spans="1:99">
      <c r="CA15" s="4" t="s">
        <v>122</v>
      </c>
      <c r="CB15" s="260"/>
      <c r="CC15" s="260"/>
      <c r="CD15" s="260"/>
      <c r="CE15" s="9" t="s">
        <v>123</v>
      </c>
      <c r="CF15" s="51"/>
      <c r="CG15" s="51"/>
      <c r="CH15" s="51"/>
      <c r="CI15" s="51"/>
      <c r="CJ15" s="51"/>
      <c r="CK15" s="51"/>
      <c r="CL15" s="51"/>
      <c r="CM15" s="51"/>
      <c r="CN15" s="51"/>
      <c r="CO15" s="7"/>
      <c r="CP15" s="8" t="s">
        <v>9</v>
      </c>
      <c r="CQ15" s="95" t="s">
        <v>10</v>
      </c>
      <c r="CR15" s="95"/>
      <c r="CS15" s="9" t="s">
        <v>11</v>
      </c>
      <c r="CT15" s="7"/>
    </row>
    <row r="16" spans="1:99">
      <c r="CU16" s="4" t="s">
        <v>12</v>
      </c>
    </row>
    <row r="17" spans="1:99" ht="13.5" thickBot="1"/>
    <row r="18" spans="1:99">
      <c r="A18" s="84" t="s">
        <v>14</v>
      </c>
      <c r="B18" s="85"/>
      <c r="C18" s="85"/>
      <c r="D18" s="85"/>
      <c r="E18" s="85"/>
      <c r="F18" s="85"/>
      <c r="G18" s="85" t="s">
        <v>258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272" t="s">
        <v>259</v>
      </c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300"/>
      <c r="BR18" s="272" t="s">
        <v>260</v>
      </c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301"/>
    </row>
    <row r="19" spans="1:99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22" t="s">
        <v>201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 t="s">
        <v>17</v>
      </c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 t="s">
        <v>201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 t="s">
        <v>17</v>
      </c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302"/>
    </row>
    <row r="20" spans="1:99">
      <c r="A20" s="303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22" t="s">
        <v>261</v>
      </c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 t="s">
        <v>261</v>
      </c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 t="s">
        <v>261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 t="s">
        <v>261</v>
      </c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302"/>
    </row>
    <row r="21" spans="1:99">
      <c r="A21" s="21">
        <v>1</v>
      </c>
      <c r="B21" s="22"/>
      <c r="C21" s="22"/>
      <c r="D21" s="22"/>
      <c r="E21" s="22"/>
      <c r="F21" s="22"/>
      <c r="G21" s="22">
        <v>2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>
        <v>3</v>
      </c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>
        <v>4</v>
      </c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5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>
        <v>6</v>
      </c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302"/>
    </row>
    <row r="22" spans="1:99" ht="41.25" customHeight="1">
      <c r="A22" s="305" t="s">
        <v>262</v>
      </c>
      <c r="B22" s="306"/>
      <c r="C22" s="306"/>
      <c r="D22" s="306"/>
      <c r="E22" s="306"/>
      <c r="F22" s="306"/>
      <c r="G22" s="307" t="s">
        <v>163</v>
      </c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9"/>
      <c r="AN22" s="310" t="s">
        <v>263</v>
      </c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2"/>
      <c r="BC22" s="310" t="s">
        <v>264</v>
      </c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2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6"/>
    </row>
    <row r="23" spans="1:99" ht="41.25" customHeight="1">
      <c r="A23" s="305" t="s">
        <v>265</v>
      </c>
      <c r="B23" s="306"/>
      <c r="C23" s="306"/>
      <c r="D23" s="306"/>
      <c r="E23" s="306"/>
      <c r="F23" s="306"/>
      <c r="G23" s="307" t="s">
        <v>166</v>
      </c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9"/>
      <c r="AN23" s="310" t="s">
        <v>263</v>
      </c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2"/>
      <c r="BC23" s="310" t="s">
        <v>264</v>
      </c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2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6"/>
    </row>
    <row r="24" spans="1:99" ht="41.25" customHeight="1">
      <c r="A24" s="305" t="s">
        <v>266</v>
      </c>
      <c r="B24" s="306"/>
      <c r="C24" s="306"/>
      <c r="D24" s="306"/>
      <c r="E24" s="306"/>
      <c r="F24" s="306"/>
      <c r="G24" s="307" t="s">
        <v>177</v>
      </c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9"/>
      <c r="AN24" s="310" t="s">
        <v>267</v>
      </c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2"/>
      <c r="BC24" s="310" t="s">
        <v>267</v>
      </c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2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6"/>
    </row>
    <row r="25" spans="1:99" ht="41.25" customHeight="1">
      <c r="A25" s="305" t="s">
        <v>268</v>
      </c>
      <c r="B25" s="306"/>
      <c r="C25" s="306"/>
      <c r="D25" s="306"/>
      <c r="E25" s="306"/>
      <c r="F25" s="306"/>
      <c r="G25" s="307" t="s">
        <v>179</v>
      </c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9"/>
      <c r="AN25" s="310" t="s">
        <v>269</v>
      </c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2"/>
      <c r="BC25" s="310" t="s">
        <v>269</v>
      </c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2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6"/>
    </row>
    <row r="26" spans="1:99" ht="39.75" customHeight="1">
      <c r="A26" s="305" t="s">
        <v>270</v>
      </c>
      <c r="B26" s="306"/>
      <c r="C26" s="306"/>
      <c r="D26" s="306"/>
      <c r="E26" s="306"/>
      <c r="F26" s="306"/>
      <c r="G26" s="307" t="s">
        <v>183</v>
      </c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9"/>
      <c r="AN26" s="310" t="s">
        <v>271</v>
      </c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2"/>
      <c r="BC26" s="310" t="s">
        <v>271</v>
      </c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2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6"/>
    </row>
    <row r="27" spans="1:99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99" s="1" customFormat="1" ht="11.25">
      <c r="A28" s="14" t="s">
        <v>250</v>
      </c>
    </row>
  </sheetData>
  <mergeCells count="58">
    <mergeCell ref="A26:F26"/>
    <mergeCell ref="G26:AM26"/>
    <mergeCell ref="AN26:BB26"/>
    <mergeCell ref="BC26:BQ26"/>
    <mergeCell ref="BR26:CF26"/>
    <mergeCell ref="CG26:CU26"/>
    <mergeCell ref="A25:F25"/>
    <mergeCell ref="G25:AM25"/>
    <mergeCell ref="AN25:BB25"/>
    <mergeCell ref="BC25:BQ25"/>
    <mergeCell ref="BR25:CF25"/>
    <mergeCell ref="CG25:CU25"/>
    <mergeCell ref="A24:F24"/>
    <mergeCell ref="G24:AM24"/>
    <mergeCell ref="AN24:BB24"/>
    <mergeCell ref="BC24:BQ24"/>
    <mergeCell ref="BR24:CF24"/>
    <mergeCell ref="CG24:CU24"/>
    <mergeCell ref="A23:F23"/>
    <mergeCell ref="G23:AM23"/>
    <mergeCell ref="AN23:BB23"/>
    <mergeCell ref="BC23:BQ23"/>
    <mergeCell ref="BR23:CF23"/>
    <mergeCell ref="CG23:CU23"/>
    <mergeCell ref="A22:F22"/>
    <mergeCell ref="G22:AM22"/>
    <mergeCell ref="AN22:BB22"/>
    <mergeCell ref="BC22:BQ22"/>
    <mergeCell ref="BR22:CF22"/>
    <mergeCell ref="CG22:CU22"/>
    <mergeCell ref="A21:F21"/>
    <mergeCell ref="G21:AM21"/>
    <mergeCell ref="AN21:BB21"/>
    <mergeCell ref="BC21:BQ21"/>
    <mergeCell ref="BR21:CF21"/>
    <mergeCell ref="CG21:CU21"/>
    <mergeCell ref="A20:F20"/>
    <mergeCell ref="G20:AM20"/>
    <mergeCell ref="AN20:BB20"/>
    <mergeCell ref="BC20:BQ20"/>
    <mergeCell ref="BR20:CF20"/>
    <mergeCell ref="CG20:CU20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5:CU5"/>
    <mergeCell ref="A6:CU6"/>
    <mergeCell ref="A7:CU7"/>
    <mergeCell ref="CB15:CD15"/>
    <mergeCell ref="CF15:CN15"/>
    <mergeCell ref="CQ15:CR15"/>
  </mergeCells>
  <pageMargins left="0.39370078740157483" right="0.39370078740157483" top="0.78740157480314965" bottom="0.39370078740157483" header="0.27559055118110237" footer="0.27559055118110237"/>
  <pageSetup paperSize="9" scale="96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V56"/>
  <sheetViews>
    <sheetView topLeftCell="A40" zoomScaleNormal="130" zoomScaleSheetLayoutView="100" workbookViewId="0">
      <selection activeCell="AG62" sqref="AG62"/>
    </sheetView>
  </sheetViews>
  <sheetFormatPr defaultColWidth="1.42578125" defaultRowHeight="12.75"/>
  <cols>
    <col min="1" max="21" width="1.42578125" style="465"/>
    <col min="22" max="22" width="7.140625" style="465" customWidth="1"/>
    <col min="23" max="277" width="1.42578125" style="465"/>
    <col min="278" max="278" width="7.140625" style="465" customWidth="1"/>
    <col min="279" max="533" width="1.42578125" style="465"/>
    <col min="534" max="534" width="7.140625" style="465" customWidth="1"/>
    <col min="535" max="789" width="1.42578125" style="465"/>
    <col min="790" max="790" width="7.140625" style="465" customWidth="1"/>
    <col min="791" max="1045" width="1.42578125" style="465"/>
    <col min="1046" max="1046" width="7.140625" style="465" customWidth="1"/>
    <col min="1047" max="1301" width="1.42578125" style="465"/>
    <col min="1302" max="1302" width="7.140625" style="465" customWidth="1"/>
    <col min="1303" max="1557" width="1.42578125" style="465"/>
    <col min="1558" max="1558" width="7.140625" style="465" customWidth="1"/>
    <col min="1559" max="1813" width="1.42578125" style="465"/>
    <col min="1814" max="1814" width="7.140625" style="465" customWidth="1"/>
    <col min="1815" max="2069" width="1.42578125" style="465"/>
    <col min="2070" max="2070" width="7.140625" style="465" customWidth="1"/>
    <col min="2071" max="2325" width="1.42578125" style="465"/>
    <col min="2326" max="2326" width="7.140625" style="465" customWidth="1"/>
    <col min="2327" max="2581" width="1.42578125" style="465"/>
    <col min="2582" max="2582" width="7.140625" style="465" customWidth="1"/>
    <col min="2583" max="2837" width="1.42578125" style="465"/>
    <col min="2838" max="2838" width="7.140625" style="465" customWidth="1"/>
    <col min="2839" max="3093" width="1.42578125" style="465"/>
    <col min="3094" max="3094" width="7.140625" style="465" customWidth="1"/>
    <col min="3095" max="3349" width="1.42578125" style="465"/>
    <col min="3350" max="3350" width="7.140625" style="465" customWidth="1"/>
    <col min="3351" max="3605" width="1.42578125" style="465"/>
    <col min="3606" max="3606" width="7.140625" style="465" customWidth="1"/>
    <col min="3607" max="3861" width="1.42578125" style="465"/>
    <col min="3862" max="3862" width="7.140625" style="465" customWidth="1"/>
    <col min="3863" max="4117" width="1.42578125" style="465"/>
    <col min="4118" max="4118" width="7.140625" style="465" customWidth="1"/>
    <col min="4119" max="4373" width="1.42578125" style="465"/>
    <col min="4374" max="4374" width="7.140625" style="465" customWidth="1"/>
    <col min="4375" max="4629" width="1.42578125" style="465"/>
    <col min="4630" max="4630" width="7.140625" style="465" customWidth="1"/>
    <col min="4631" max="4885" width="1.42578125" style="465"/>
    <col min="4886" max="4886" width="7.140625" style="465" customWidth="1"/>
    <col min="4887" max="5141" width="1.42578125" style="465"/>
    <col min="5142" max="5142" width="7.140625" style="465" customWidth="1"/>
    <col min="5143" max="5397" width="1.42578125" style="465"/>
    <col min="5398" max="5398" width="7.140625" style="465" customWidth="1"/>
    <col min="5399" max="5653" width="1.42578125" style="465"/>
    <col min="5654" max="5654" width="7.140625" style="465" customWidth="1"/>
    <col min="5655" max="5909" width="1.42578125" style="465"/>
    <col min="5910" max="5910" width="7.140625" style="465" customWidth="1"/>
    <col min="5911" max="6165" width="1.42578125" style="465"/>
    <col min="6166" max="6166" width="7.140625" style="465" customWidth="1"/>
    <col min="6167" max="6421" width="1.42578125" style="465"/>
    <col min="6422" max="6422" width="7.140625" style="465" customWidth="1"/>
    <col min="6423" max="6677" width="1.42578125" style="465"/>
    <col min="6678" max="6678" width="7.140625" style="465" customWidth="1"/>
    <col min="6679" max="6933" width="1.42578125" style="465"/>
    <col min="6934" max="6934" width="7.140625" style="465" customWidth="1"/>
    <col min="6935" max="7189" width="1.42578125" style="465"/>
    <col min="7190" max="7190" width="7.140625" style="465" customWidth="1"/>
    <col min="7191" max="7445" width="1.42578125" style="465"/>
    <col min="7446" max="7446" width="7.140625" style="465" customWidth="1"/>
    <col min="7447" max="7701" width="1.42578125" style="465"/>
    <col min="7702" max="7702" width="7.140625" style="465" customWidth="1"/>
    <col min="7703" max="7957" width="1.42578125" style="465"/>
    <col min="7958" max="7958" width="7.140625" style="465" customWidth="1"/>
    <col min="7959" max="8213" width="1.42578125" style="465"/>
    <col min="8214" max="8214" width="7.140625" style="465" customWidth="1"/>
    <col min="8215" max="8469" width="1.42578125" style="465"/>
    <col min="8470" max="8470" width="7.140625" style="465" customWidth="1"/>
    <col min="8471" max="8725" width="1.42578125" style="465"/>
    <col min="8726" max="8726" width="7.140625" style="465" customWidth="1"/>
    <col min="8727" max="8981" width="1.42578125" style="465"/>
    <col min="8982" max="8982" width="7.140625" style="465" customWidth="1"/>
    <col min="8983" max="9237" width="1.42578125" style="465"/>
    <col min="9238" max="9238" width="7.140625" style="465" customWidth="1"/>
    <col min="9239" max="9493" width="1.42578125" style="465"/>
    <col min="9494" max="9494" width="7.140625" style="465" customWidth="1"/>
    <col min="9495" max="9749" width="1.42578125" style="465"/>
    <col min="9750" max="9750" width="7.140625" style="465" customWidth="1"/>
    <col min="9751" max="10005" width="1.42578125" style="465"/>
    <col min="10006" max="10006" width="7.140625" style="465" customWidth="1"/>
    <col min="10007" max="10261" width="1.42578125" style="465"/>
    <col min="10262" max="10262" width="7.140625" style="465" customWidth="1"/>
    <col min="10263" max="10517" width="1.42578125" style="465"/>
    <col min="10518" max="10518" width="7.140625" style="465" customWidth="1"/>
    <col min="10519" max="10773" width="1.42578125" style="465"/>
    <col min="10774" max="10774" width="7.140625" style="465" customWidth="1"/>
    <col min="10775" max="11029" width="1.42578125" style="465"/>
    <col min="11030" max="11030" width="7.140625" style="465" customWidth="1"/>
    <col min="11031" max="11285" width="1.42578125" style="465"/>
    <col min="11286" max="11286" width="7.140625" style="465" customWidth="1"/>
    <col min="11287" max="11541" width="1.42578125" style="465"/>
    <col min="11542" max="11542" width="7.140625" style="465" customWidth="1"/>
    <col min="11543" max="11797" width="1.42578125" style="465"/>
    <col min="11798" max="11798" width="7.140625" style="465" customWidth="1"/>
    <col min="11799" max="12053" width="1.42578125" style="465"/>
    <col min="12054" max="12054" width="7.140625" style="465" customWidth="1"/>
    <col min="12055" max="12309" width="1.42578125" style="465"/>
    <col min="12310" max="12310" width="7.140625" style="465" customWidth="1"/>
    <col min="12311" max="12565" width="1.42578125" style="465"/>
    <col min="12566" max="12566" width="7.140625" style="465" customWidth="1"/>
    <col min="12567" max="12821" width="1.42578125" style="465"/>
    <col min="12822" max="12822" width="7.140625" style="465" customWidth="1"/>
    <col min="12823" max="13077" width="1.42578125" style="465"/>
    <col min="13078" max="13078" width="7.140625" style="465" customWidth="1"/>
    <col min="13079" max="13333" width="1.42578125" style="465"/>
    <col min="13334" max="13334" width="7.140625" style="465" customWidth="1"/>
    <col min="13335" max="13589" width="1.42578125" style="465"/>
    <col min="13590" max="13590" width="7.140625" style="465" customWidth="1"/>
    <col min="13591" max="13845" width="1.42578125" style="465"/>
    <col min="13846" max="13846" width="7.140625" style="465" customWidth="1"/>
    <col min="13847" max="14101" width="1.42578125" style="465"/>
    <col min="14102" max="14102" width="7.140625" style="465" customWidth="1"/>
    <col min="14103" max="14357" width="1.42578125" style="465"/>
    <col min="14358" max="14358" width="7.140625" style="465" customWidth="1"/>
    <col min="14359" max="14613" width="1.42578125" style="465"/>
    <col min="14614" max="14614" width="7.140625" style="465" customWidth="1"/>
    <col min="14615" max="14869" width="1.42578125" style="465"/>
    <col min="14870" max="14870" width="7.140625" style="465" customWidth="1"/>
    <col min="14871" max="15125" width="1.42578125" style="465"/>
    <col min="15126" max="15126" width="7.140625" style="465" customWidth="1"/>
    <col min="15127" max="15381" width="1.42578125" style="465"/>
    <col min="15382" max="15382" width="7.140625" style="465" customWidth="1"/>
    <col min="15383" max="15637" width="1.42578125" style="465"/>
    <col min="15638" max="15638" width="7.140625" style="465" customWidth="1"/>
    <col min="15639" max="15893" width="1.42578125" style="465"/>
    <col min="15894" max="15894" width="7.140625" style="465" customWidth="1"/>
    <col min="15895" max="16149" width="1.42578125" style="465"/>
    <col min="16150" max="16150" width="7.140625" style="465" customWidth="1"/>
    <col min="16151" max="16384" width="1.42578125" style="465"/>
  </cols>
  <sheetData>
    <row r="1" spans="1:204" s="313" customFormat="1" ht="11.25">
      <c r="ED1" s="314" t="s">
        <v>272</v>
      </c>
    </row>
    <row r="2" spans="1:204" s="313" customFormat="1" ht="11.25">
      <c r="ED2" s="314" t="s">
        <v>1</v>
      </c>
    </row>
    <row r="3" spans="1:204" s="313" customFormat="1" ht="11.25">
      <c r="ED3" s="314" t="s">
        <v>2</v>
      </c>
    </row>
    <row r="4" spans="1:204" s="151" customFormat="1" ht="8.1" customHeight="1"/>
    <row r="5" spans="1:204" s="316" customFormat="1" ht="14.25">
      <c r="A5" s="145" t="s">
        <v>116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315"/>
      <c r="EF5" s="315"/>
      <c r="EG5" s="315"/>
      <c r="EH5" s="315"/>
      <c r="EI5" s="315"/>
      <c r="EJ5" s="315"/>
      <c r="EK5" s="315"/>
      <c r="EL5" s="315"/>
      <c r="EM5" s="315"/>
      <c r="EN5" s="315"/>
      <c r="EO5" s="315"/>
      <c r="EP5" s="315"/>
      <c r="EQ5" s="315"/>
      <c r="ER5" s="315"/>
      <c r="ES5" s="315"/>
      <c r="ET5" s="315"/>
      <c r="EU5" s="315"/>
      <c r="EV5" s="315"/>
      <c r="EW5" s="315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5"/>
      <c r="FL5" s="315"/>
      <c r="FM5" s="315"/>
      <c r="FN5" s="315"/>
      <c r="FO5" s="315"/>
      <c r="GD5" s="315"/>
      <c r="GE5" s="315"/>
      <c r="GF5" s="315"/>
      <c r="GG5" s="315"/>
      <c r="GH5" s="315"/>
      <c r="GI5" s="315"/>
      <c r="GJ5" s="315"/>
      <c r="GK5" s="315"/>
      <c r="GL5" s="315"/>
      <c r="GM5" s="315"/>
      <c r="GN5" s="315"/>
      <c r="GO5" s="315"/>
      <c r="GP5" s="315"/>
      <c r="GQ5" s="315"/>
      <c r="GR5" s="315"/>
      <c r="GS5" s="315"/>
      <c r="GT5" s="315"/>
      <c r="GU5" s="315"/>
      <c r="GV5" s="315"/>
    </row>
    <row r="6" spans="1:204" s="316" customFormat="1" ht="14.25">
      <c r="A6" s="145" t="s">
        <v>273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315"/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15"/>
      <c r="GD6" s="315"/>
      <c r="GE6" s="315"/>
      <c r="GF6" s="315"/>
      <c r="GG6" s="315"/>
      <c r="GH6" s="315"/>
      <c r="GI6" s="315"/>
      <c r="GJ6" s="315"/>
      <c r="GK6" s="315"/>
      <c r="GL6" s="315"/>
      <c r="GM6" s="315"/>
      <c r="GN6" s="315"/>
      <c r="GO6" s="315"/>
      <c r="GP6" s="315"/>
      <c r="GQ6" s="315"/>
      <c r="GR6" s="315"/>
      <c r="GS6" s="315"/>
      <c r="GT6" s="315"/>
      <c r="GU6" s="315"/>
      <c r="GV6" s="315"/>
    </row>
    <row r="7" spans="1:204" s="316" customFormat="1" ht="14.25">
      <c r="A7" s="147" t="s">
        <v>118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8" t="s">
        <v>274</v>
      </c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315"/>
      <c r="EF7" s="315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5"/>
      <c r="FL7" s="315"/>
      <c r="FM7" s="315"/>
      <c r="FN7" s="315"/>
      <c r="FO7" s="315"/>
      <c r="GD7" s="315"/>
      <c r="GE7" s="315"/>
      <c r="GF7" s="315"/>
      <c r="GG7" s="315"/>
      <c r="GH7" s="315"/>
      <c r="GI7" s="315"/>
      <c r="GJ7" s="315"/>
      <c r="GK7" s="315"/>
      <c r="GL7" s="315"/>
      <c r="GM7" s="315"/>
      <c r="GN7" s="315"/>
      <c r="GO7" s="315"/>
      <c r="GP7" s="315"/>
      <c r="GQ7" s="315"/>
      <c r="GR7" s="315"/>
      <c r="GS7" s="315"/>
      <c r="GT7" s="315"/>
      <c r="GU7" s="315"/>
      <c r="GV7" s="315"/>
    </row>
    <row r="8" spans="1:204" s="150" customFormat="1" ht="8.1" customHeight="1"/>
    <row r="9" spans="1:204" s="150" customFormat="1" ht="12">
      <c r="ED9" s="151" t="s">
        <v>6</v>
      </c>
    </row>
    <row r="10" spans="1:204" s="150" customFormat="1" ht="12">
      <c r="ED10" s="151" t="s">
        <v>7</v>
      </c>
    </row>
    <row r="11" spans="1:204" s="150" customFormat="1" ht="12">
      <c r="ED11" s="151" t="s">
        <v>8</v>
      </c>
    </row>
    <row r="12" spans="1:204" s="150" customFormat="1" ht="12">
      <c r="ED12" s="151"/>
    </row>
    <row r="13" spans="1:204" s="150" customFormat="1" ht="12"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151" t="s">
        <v>275</v>
      </c>
    </row>
    <row r="14" spans="1:204" s="318" customFormat="1" ht="10.5">
      <c r="DM14" s="319"/>
      <c r="DN14" s="319"/>
      <c r="DO14" s="319"/>
      <c r="DP14" s="319"/>
      <c r="DQ14" s="319"/>
      <c r="DR14" s="319"/>
      <c r="DS14" s="319"/>
      <c r="DT14" s="319"/>
      <c r="DU14" s="319"/>
      <c r="DV14" s="319"/>
      <c r="DW14" s="319"/>
      <c r="DX14" s="319"/>
      <c r="DY14" s="319"/>
      <c r="DZ14" s="319"/>
      <c r="EA14" s="319"/>
      <c r="EB14" s="319"/>
      <c r="EC14" s="319"/>
      <c r="ED14" s="299" t="s">
        <v>276</v>
      </c>
    </row>
    <row r="15" spans="1:204" s="150" customFormat="1" ht="12">
      <c r="DL15" s="151" t="s">
        <v>122</v>
      </c>
      <c r="DM15" s="155"/>
      <c r="DN15" s="155"/>
      <c r="DO15" s="150" t="s">
        <v>123</v>
      </c>
      <c r="DP15" s="156"/>
      <c r="DQ15" s="156"/>
      <c r="DR15" s="156"/>
      <c r="DS15" s="156"/>
      <c r="DT15" s="156"/>
      <c r="DU15" s="156"/>
      <c r="DV15" s="156"/>
      <c r="DW15" s="156"/>
      <c r="DX15" s="157" t="s">
        <v>9</v>
      </c>
      <c r="DY15" s="157"/>
      <c r="DZ15" s="155" t="s">
        <v>10</v>
      </c>
      <c r="EA15" s="155"/>
      <c r="EB15" s="150" t="s">
        <v>11</v>
      </c>
    </row>
    <row r="16" spans="1:204" s="150" customFormat="1" ht="12">
      <c r="DL16" s="151"/>
      <c r="DM16" s="256"/>
      <c r="DN16" s="256"/>
      <c r="DP16" s="320"/>
      <c r="DQ16" s="320"/>
      <c r="DR16" s="320"/>
      <c r="DS16" s="320"/>
      <c r="DT16" s="320"/>
      <c r="DU16" s="320"/>
      <c r="DV16" s="320"/>
      <c r="DW16" s="320"/>
      <c r="DX16" s="321"/>
      <c r="DY16" s="321"/>
      <c r="DZ16" s="256"/>
      <c r="EA16" s="256"/>
      <c r="ED16" s="151" t="s">
        <v>12</v>
      </c>
    </row>
    <row r="17" spans="1:134" s="150" customFormat="1" ht="8.1" customHeight="1"/>
    <row r="18" spans="1:134" s="330" customFormat="1" ht="11.25">
      <c r="A18" s="322" t="s">
        <v>124</v>
      </c>
      <c r="B18" s="322"/>
      <c r="C18" s="322"/>
      <c r="D18" s="322" t="s">
        <v>125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3"/>
      <c r="W18" s="322" t="s">
        <v>126</v>
      </c>
      <c r="X18" s="322"/>
      <c r="Y18" s="322"/>
      <c r="Z18" s="322"/>
      <c r="AA18" s="322"/>
      <c r="AB18" s="322"/>
      <c r="AC18" s="322"/>
      <c r="AD18" s="322"/>
      <c r="AE18" s="322"/>
      <c r="AF18" s="324" t="s">
        <v>277</v>
      </c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6"/>
      <c r="BQ18" s="326"/>
      <c r="BR18" s="326"/>
      <c r="BS18" s="326"/>
      <c r="BT18" s="326"/>
      <c r="BU18" s="326"/>
      <c r="BV18" s="326"/>
      <c r="BW18" s="326"/>
      <c r="BX18" s="327"/>
      <c r="BY18" s="323" t="s">
        <v>278</v>
      </c>
      <c r="BZ18" s="328"/>
      <c r="CA18" s="328"/>
      <c r="CB18" s="328"/>
      <c r="CC18" s="328"/>
      <c r="CD18" s="328"/>
      <c r="CE18" s="328"/>
      <c r="CF18" s="328"/>
      <c r="CG18" s="328"/>
      <c r="CH18" s="329"/>
      <c r="CI18" s="323" t="s">
        <v>279</v>
      </c>
      <c r="CJ18" s="328"/>
      <c r="CK18" s="328"/>
      <c r="CL18" s="328"/>
      <c r="CM18" s="328"/>
      <c r="CN18" s="328"/>
      <c r="CO18" s="328"/>
      <c r="CP18" s="328"/>
      <c r="CQ18" s="328"/>
      <c r="CR18" s="329"/>
      <c r="CS18" s="322" t="s">
        <v>130</v>
      </c>
      <c r="CT18" s="322"/>
      <c r="CU18" s="322"/>
      <c r="CV18" s="322"/>
      <c r="CW18" s="322"/>
      <c r="CX18" s="322"/>
      <c r="CY18" s="323" t="s">
        <v>131</v>
      </c>
      <c r="CZ18" s="328"/>
      <c r="DA18" s="328"/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9"/>
      <c r="DX18" s="322" t="s">
        <v>280</v>
      </c>
      <c r="DY18" s="322"/>
      <c r="DZ18" s="322"/>
      <c r="EA18" s="322"/>
      <c r="EB18" s="322"/>
      <c r="EC18" s="322"/>
      <c r="ED18" s="322"/>
    </row>
    <row r="19" spans="1:134" s="330" customFormat="1" ht="11.2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2"/>
      <c r="W19" s="331" t="s">
        <v>133</v>
      </c>
      <c r="X19" s="331"/>
      <c r="Y19" s="331"/>
      <c r="Z19" s="331"/>
      <c r="AA19" s="331"/>
      <c r="AB19" s="331"/>
      <c r="AC19" s="331"/>
      <c r="AD19" s="331"/>
      <c r="AE19" s="331"/>
      <c r="AF19" s="333" t="s">
        <v>200</v>
      </c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5"/>
      <c r="BQ19" s="335"/>
      <c r="BR19" s="335"/>
      <c r="BS19" s="335"/>
      <c r="BT19" s="335"/>
      <c r="BU19" s="335"/>
      <c r="BV19" s="335"/>
      <c r="BW19" s="335"/>
      <c r="BX19" s="336"/>
      <c r="BY19" s="332" t="s">
        <v>281</v>
      </c>
      <c r="BZ19" s="335"/>
      <c r="CA19" s="335"/>
      <c r="CB19" s="335"/>
      <c r="CC19" s="335"/>
      <c r="CD19" s="335"/>
      <c r="CE19" s="335"/>
      <c r="CF19" s="335"/>
      <c r="CG19" s="335"/>
      <c r="CH19" s="336"/>
      <c r="CI19" s="332" t="s">
        <v>144</v>
      </c>
      <c r="CJ19" s="335"/>
      <c r="CK19" s="335"/>
      <c r="CL19" s="335"/>
      <c r="CM19" s="335"/>
      <c r="CN19" s="335"/>
      <c r="CO19" s="335"/>
      <c r="CP19" s="335"/>
      <c r="CQ19" s="335"/>
      <c r="CR19" s="336"/>
      <c r="CS19" s="331" t="s">
        <v>282</v>
      </c>
      <c r="CT19" s="331"/>
      <c r="CU19" s="331"/>
      <c r="CV19" s="331"/>
      <c r="CW19" s="331"/>
      <c r="CX19" s="331"/>
      <c r="CY19" s="332"/>
      <c r="CZ19" s="335"/>
      <c r="DA19" s="335"/>
      <c r="DB19" s="335"/>
      <c r="DC19" s="335"/>
      <c r="DD19" s="335"/>
      <c r="DE19" s="335"/>
      <c r="DF19" s="335"/>
      <c r="DG19" s="335"/>
      <c r="DH19" s="335"/>
      <c r="DI19" s="335"/>
      <c r="DJ19" s="335"/>
      <c r="DK19" s="335"/>
      <c r="DL19" s="335"/>
      <c r="DM19" s="335"/>
      <c r="DN19" s="335"/>
      <c r="DO19" s="335"/>
      <c r="DP19" s="335"/>
      <c r="DQ19" s="335"/>
      <c r="DR19" s="335"/>
      <c r="DS19" s="335"/>
      <c r="DT19" s="335"/>
      <c r="DU19" s="335"/>
      <c r="DV19" s="335"/>
      <c r="DW19" s="336"/>
      <c r="DX19" s="331" t="s">
        <v>283</v>
      </c>
      <c r="DY19" s="331"/>
      <c r="DZ19" s="331"/>
      <c r="EA19" s="331"/>
      <c r="EB19" s="331"/>
      <c r="EC19" s="331"/>
      <c r="ED19" s="331"/>
    </row>
    <row r="20" spans="1:134" s="330" customFormat="1" ht="11.25">
      <c r="A20" s="331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2"/>
      <c r="W20" s="331" t="s">
        <v>140</v>
      </c>
      <c r="X20" s="331"/>
      <c r="Y20" s="331"/>
      <c r="Z20" s="331"/>
      <c r="AA20" s="331"/>
      <c r="AB20" s="331"/>
      <c r="AC20" s="331"/>
      <c r="AD20" s="331"/>
      <c r="AE20" s="331"/>
      <c r="AF20" s="337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M20" s="338"/>
      <c r="BN20" s="338"/>
      <c r="BO20" s="338"/>
      <c r="BP20" s="339"/>
      <c r="BQ20" s="339"/>
      <c r="BR20" s="339"/>
      <c r="BS20" s="339"/>
      <c r="BT20" s="339"/>
      <c r="BU20" s="339"/>
      <c r="BV20" s="339"/>
      <c r="BW20" s="339"/>
      <c r="BX20" s="340"/>
      <c r="BY20" s="332" t="s">
        <v>284</v>
      </c>
      <c r="BZ20" s="335"/>
      <c r="CA20" s="335"/>
      <c r="CB20" s="335"/>
      <c r="CC20" s="335"/>
      <c r="CD20" s="335"/>
      <c r="CE20" s="335"/>
      <c r="CF20" s="335"/>
      <c r="CG20" s="335"/>
      <c r="CH20" s="336"/>
      <c r="CI20" s="332" t="s">
        <v>150</v>
      </c>
      <c r="CJ20" s="335"/>
      <c r="CK20" s="335"/>
      <c r="CL20" s="335"/>
      <c r="CM20" s="335"/>
      <c r="CN20" s="335"/>
      <c r="CO20" s="335"/>
      <c r="CP20" s="335"/>
      <c r="CQ20" s="335"/>
      <c r="CR20" s="336"/>
      <c r="CS20" s="331" t="s">
        <v>285</v>
      </c>
      <c r="CT20" s="331"/>
      <c r="CU20" s="331"/>
      <c r="CV20" s="331"/>
      <c r="CW20" s="331"/>
      <c r="CX20" s="331"/>
      <c r="CY20" s="341"/>
      <c r="CZ20" s="339"/>
      <c r="DA20" s="339"/>
      <c r="DB20" s="339"/>
      <c r="DC20" s="339"/>
      <c r="DD20" s="339"/>
      <c r="DE20" s="339"/>
      <c r="DF20" s="339"/>
      <c r="DG20" s="339"/>
      <c r="DH20" s="339"/>
      <c r="DI20" s="339"/>
      <c r="DJ20" s="339"/>
      <c r="DK20" s="339"/>
      <c r="DL20" s="339"/>
      <c r="DM20" s="339"/>
      <c r="DN20" s="339"/>
      <c r="DO20" s="339"/>
      <c r="DP20" s="339"/>
      <c r="DQ20" s="339"/>
      <c r="DR20" s="339"/>
      <c r="DS20" s="339"/>
      <c r="DT20" s="339"/>
      <c r="DU20" s="339"/>
      <c r="DV20" s="339"/>
      <c r="DW20" s="340"/>
      <c r="DX20" s="331" t="s">
        <v>286</v>
      </c>
      <c r="DY20" s="331"/>
      <c r="DZ20" s="331"/>
      <c r="EA20" s="331"/>
      <c r="EB20" s="331"/>
      <c r="EC20" s="331"/>
      <c r="ED20" s="331"/>
    </row>
    <row r="21" spans="1:134" s="330" customFormat="1" ht="11.2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2"/>
      <c r="W21" s="332" t="s">
        <v>148</v>
      </c>
      <c r="X21" s="335"/>
      <c r="Y21" s="335"/>
      <c r="Z21" s="335"/>
      <c r="AA21" s="335"/>
      <c r="AB21" s="335"/>
      <c r="AC21" s="335"/>
      <c r="AD21" s="335"/>
      <c r="AE21" s="336"/>
      <c r="AF21" s="341" t="s">
        <v>287</v>
      </c>
      <c r="AG21" s="339"/>
      <c r="AH21" s="339"/>
      <c r="AI21" s="339"/>
      <c r="AJ21" s="339"/>
      <c r="AK21" s="339"/>
      <c r="AL21" s="339"/>
      <c r="AM21" s="339"/>
      <c r="AN21" s="340"/>
      <c r="AO21" s="341" t="s">
        <v>288</v>
      </c>
      <c r="AP21" s="339"/>
      <c r="AQ21" s="339"/>
      <c r="AR21" s="339"/>
      <c r="AS21" s="339"/>
      <c r="AT21" s="339"/>
      <c r="AU21" s="339"/>
      <c r="AV21" s="339"/>
      <c r="AW21" s="340"/>
      <c r="AX21" s="341" t="s">
        <v>289</v>
      </c>
      <c r="AY21" s="339"/>
      <c r="AZ21" s="339"/>
      <c r="BA21" s="339"/>
      <c r="BB21" s="339"/>
      <c r="BC21" s="339"/>
      <c r="BD21" s="339"/>
      <c r="BE21" s="339"/>
      <c r="BF21" s="340"/>
      <c r="BG21" s="342" t="s">
        <v>290</v>
      </c>
      <c r="BH21" s="343"/>
      <c r="BI21" s="343"/>
      <c r="BJ21" s="343"/>
      <c r="BK21" s="343"/>
      <c r="BL21" s="343"/>
      <c r="BM21" s="343"/>
      <c r="BN21" s="343"/>
      <c r="BO21" s="344"/>
      <c r="BP21" s="341" t="s">
        <v>291</v>
      </c>
      <c r="BQ21" s="339"/>
      <c r="BR21" s="339"/>
      <c r="BS21" s="339"/>
      <c r="BT21" s="339"/>
      <c r="BU21" s="339"/>
      <c r="BV21" s="339"/>
      <c r="BW21" s="339"/>
      <c r="BX21" s="340"/>
      <c r="BY21" s="341"/>
      <c r="BZ21" s="339"/>
      <c r="CA21" s="339"/>
      <c r="CB21" s="339"/>
      <c r="CC21" s="339"/>
      <c r="CD21" s="339"/>
      <c r="CE21" s="339"/>
      <c r="CF21" s="339"/>
      <c r="CG21" s="339"/>
      <c r="CH21" s="340"/>
      <c r="CI21" s="341" t="s">
        <v>13</v>
      </c>
      <c r="CJ21" s="339"/>
      <c r="CK21" s="339"/>
      <c r="CL21" s="339"/>
      <c r="CM21" s="339"/>
      <c r="CN21" s="339"/>
      <c r="CO21" s="339"/>
      <c r="CP21" s="339"/>
      <c r="CQ21" s="339"/>
      <c r="CR21" s="340"/>
      <c r="CS21" s="332" t="s">
        <v>292</v>
      </c>
      <c r="CT21" s="335"/>
      <c r="CU21" s="335"/>
      <c r="CV21" s="335"/>
      <c r="CW21" s="335"/>
      <c r="CX21" s="336"/>
      <c r="CY21" s="331" t="s">
        <v>13</v>
      </c>
      <c r="CZ21" s="331"/>
      <c r="DA21" s="331"/>
      <c r="DB21" s="331"/>
      <c r="DC21" s="331"/>
      <c r="DD21" s="331"/>
      <c r="DE21" s="331"/>
      <c r="DF21" s="331"/>
      <c r="DG21" s="331" t="s">
        <v>138</v>
      </c>
      <c r="DH21" s="331"/>
      <c r="DI21" s="331"/>
      <c r="DJ21" s="342" t="s">
        <v>139</v>
      </c>
      <c r="DK21" s="343"/>
      <c r="DL21" s="343"/>
      <c r="DM21" s="343"/>
      <c r="DN21" s="343"/>
      <c r="DO21" s="343"/>
      <c r="DP21" s="343"/>
      <c r="DQ21" s="343"/>
      <c r="DR21" s="343"/>
      <c r="DS21" s="343"/>
      <c r="DT21" s="343"/>
      <c r="DU21" s="343"/>
      <c r="DV21" s="343"/>
      <c r="DW21" s="344"/>
      <c r="DX21" s="331"/>
      <c r="DY21" s="331"/>
      <c r="DZ21" s="331"/>
      <c r="EA21" s="331"/>
      <c r="EB21" s="331"/>
      <c r="EC21" s="331"/>
      <c r="ED21" s="331"/>
    </row>
    <row r="22" spans="1:134" s="330" customFormat="1" ht="11.25">
      <c r="A22" s="331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2"/>
      <c r="W22" s="332"/>
      <c r="X22" s="335"/>
      <c r="Y22" s="335"/>
      <c r="Z22" s="335"/>
      <c r="AA22" s="335"/>
      <c r="AB22" s="335"/>
      <c r="AC22" s="335"/>
      <c r="AD22" s="335"/>
      <c r="AE22" s="336"/>
      <c r="AF22" s="336" t="s">
        <v>141</v>
      </c>
      <c r="AG22" s="331"/>
      <c r="AH22" s="331"/>
      <c r="AI22" s="331"/>
      <c r="AJ22" s="331"/>
      <c r="AK22" s="336" t="s">
        <v>142</v>
      </c>
      <c r="AL22" s="331"/>
      <c r="AM22" s="331"/>
      <c r="AN22" s="331"/>
      <c r="AO22" s="336" t="s">
        <v>16</v>
      </c>
      <c r="AP22" s="331"/>
      <c r="AQ22" s="331"/>
      <c r="AR22" s="331"/>
      <c r="AS22" s="331"/>
      <c r="AT22" s="336" t="s">
        <v>17</v>
      </c>
      <c r="AU22" s="331"/>
      <c r="AV22" s="331"/>
      <c r="AW22" s="331"/>
      <c r="AX22" s="331" t="s">
        <v>16</v>
      </c>
      <c r="AY22" s="331"/>
      <c r="AZ22" s="331"/>
      <c r="BA22" s="331"/>
      <c r="BB22" s="331"/>
      <c r="BC22" s="336" t="s">
        <v>17</v>
      </c>
      <c r="BD22" s="331"/>
      <c r="BE22" s="331"/>
      <c r="BF22" s="331"/>
      <c r="BG22" s="331" t="s">
        <v>16</v>
      </c>
      <c r="BH22" s="331"/>
      <c r="BI22" s="331"/>
      <c r="BJ22" s="331"/>
      <c r="BK22" s="331"/>
      <c r="BL22" s="336" t="s">
        <v>17</v>
      </c>
      <c r="BM22" s="331"/>
      <c r="BN22" s="331"/>
      <c r="BO22" s="331"/>
      <c r="BP22" s="331" t="s">
        <v>16</v>
      </c>
      <c r="BQ22" s="331"/>
      <c r="BR22" s="331"/>
      <c r="BS22" s="331"/>
      <c r="BT22" s="331"/>
      <c r="BU22" s="336" t="s">
        <v>17</v>
      </c>
      <c r="BV22" s="331"/>
      <c r="BW22" s="331"/>
      <c r="BX22" s="331"/>
      <c r="BY22" s="331" t="s">
        <v>287</v>
      </c>
      <c r="BZ22" s="331"/>
      <c r="CA22" s="331"/>
      <c r="CB22" s="331"/>
      <c r="CC22" s="331"/>
      <c r="CD22" s="336" t="s">
        <v>293</v>
      </c>
      <c r="CE22" s="331"/>
      <c r="CF22" s="331"/>
      <c r="CG22" s="331"/>
      <c r="CH22" s="331"/>
      <c r="CI22" s="331" t="s">
        <v>287</v>
      </c>
      <c r="CJ22" s="331"/>
      <c r="CK22" s="331"/>
      <c r="CL22" s="331"/>
      <c r="CM22" s="331"/>
      <c r="CN22" s="336" t="s">
        <v>293</v>
      </c>
      <c r="CO22" s="331"/>
      <c r="CP22" s="331"/>
      <c r="CQ22" s="331"/>
      <c r="CR22" s="331"/>
      <c r="CS22" s="331" t="s">
        <v>294</v>
      </c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 t="s">
        <v>295</v>
      </c>
      <c r="DK22" s="331"/>
      <c r="DL22" s="331"/>
      <c r="DM22" s="331"/>
      <c r="DN22" s="331"/>
      <c r="DO22" s="331"/>
      <c r="DP22" s="331"/>
      <c r="DQ22" s="331" t="s">
        <v>295</v>
      </c>
      <c r="DR22" s="331"/>
      <c r="DS22" s="331"/>
      <c r="DT22" s="331"/>
      <c r="DU22" s="331"/>
      <c r="DV22" s="331"/>
      <c r="DW22" s="331"/>
      <c r="DX22" s="331"/>
      <c r="DY22" s="331"/>
      <c r="DZ22" s="331"/>
      <c r="EA22" s="331"/>
      <c r="EB22" s="331"/>
      <c r="EC22" s="331"/>
      <c r="ED22" s="331"/>
    </row>
    <row r="23" spans="1:134" s="330" customFormat="1" ht="11.25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2"/>
      <c r="W23" s="332"/>
      <c r="X23" s="335"/>
      <c r="Y23" s="335"/>
      <c r="Z23" s="335"/>
      <c r="AA23" s="335"/>
      <c r="AB23" s="335"/>
      <c r="AC23" s="335"/>
      <c r="AD23" s="335"/>
      <c r="AE23" s="336"/>
      <c r="AF23" s="336"/>
      <c r="AG23" s="331"/>
      <c r="AH23" s="331"/>
      <c r="AI23" s="331"/>
      <c r="AJ23" s="331"/>
      <c r="AK23" s="336"/>
      <c r="AL23" s="331"/>
      <c r="AM23" s="331"/>
      <c r="AN23" s="331"/>
      <c r="AO23" s="336"/>
      <c r="AP23" s="331"/>
      <c r="AQ23" s="331"/>
      <c r="AR23" s="331"/>
      <c r="AS23" s="331"/>
      <c r="AT23" s="336"/>
      <c r="AU23" s="331"/>
      <c r="AV23" s="331"/>
      <c r="AW23" s="331"/>
      <c r="AX23" s="331"/>
      <c r="AY23" s="331"/>
      <c r="AZ23" s="331"/>
      <c r="BA23" s="331"/>
      <c r="BB23" s="331"/>
      <c r="BC23" s="336"/>
      <c r="BD23" s="331"/>
      <c r="BE23" s="331"/>
      <c r="BF23" s="331"/>
      <c r="BG23" s="331"/>
      <c r="BH23" s="331"/>
      <c r="BI23" s="331"/>
      <c r="BJ23" s="331"/>
      <c r="BK23" s="331"/>
      <c r="BL23" s="336"/>
      <c r="BM23" s="331"/>
      <c r="BN23" s="331"/>
      <c r="BO23" s="331"/>
      <c r="BP23" s="331"/>
      <c r="BQ23" s="331"/>
      <c r="BR23" s="331"/>
      <c r="BS23" s="331"/>
      <c r="BT23" s="331"/>
      <c r="BU23" s="336"/>
      <c r="BV23" s="331"/>
      <c r="BW23" s="331"/>
      <c r="BX23" s="331"/>
      <c r="BY23" s="331"/>
      <c r="BZ23" s="331"/>
      <c r="CA23" s="331"/>
      <c r="CB23" s="331"/>
      <c r="CC23" s="331"/>
      <c r="CD23" s="336" t="s">
        <v>296</v>
      </c>
      <c r="CE23" s="331"/>
      <c r="CF23" s="331"/>
      <c r="CG23" s="331"/>
      <c r="CH23" s="331"/>
      <c r="CI23" s="331"/>
      <c r="CJ23" s="331"/>
      <c r="CK23" s="331"/>
      <c r="CL23" s="331"/>
      <c r="CM23" s="331"/>
      <c r="CN23" s="336" t="s">
        <v>296</v>
      </c>
      <c r="CO23" s="331"/>
      <c r="CP23" s="331"/>
      <c r="CQ23" s="331"/>
      <c r="CR23" s="331"/>
      <c r="CS23" s="332" t="s">
        <v>151</v>
      </c>
      <c r="CT23" s="335"/>
      <c r="CU23" s="335"/>
      <c r="CV23" s="335"/>
      <c r="CW23" s="335"/>
      <c r="CX23" s="336"/>
      <c r="CY23" s="331"/>
      <c r="CZ23" s="331"/>
      <c r="DA23" s="331"/>
      <c r="DB23" s="331"/>
      <c r="DC23" s="331"/>
      <c r="DD23" s="331"/>
      <c r="DE23" s="331"/>
      <c r="DF23" s="331"/>
      <c r="DG23" s="331"/>
      <c r="DH23" s="331"/>
      <c r="DI23" s="331"/>
      <c r="DJ23" s="331" t="s">
        <v>133</v>
      </c>
      <c r="DK23" s="331"/>
      <c r="DL23" s="331"/>
      <c r="DM23" s="331"/>
      <c r="DN23" s="331"/>
      <c r="DO23" s="331"/>
      <c r="DP23" s="331"/>
      <c r="DQ23" s="331" t="s">
        <v>133</v>
      </c>
      <c r="DR23" s="331"/>
      <c r="DS23" s="331"/>
      <c r="DT23" s="331"/>
      <c r="DU23" s="331"/>
      <c r="DV23" s="331"/>
      <c r="DW23" s="331"/>
      <c r="DX23" s="331"/>
      <c r="DY23" s="331"/>
      <c r="DZ23" s="331"/>
      <c r="EA23" s="331"/>
      <c r="EB23" s="331"/>
      <c r="EC23" s="331"/>
      <c r="ED23" s="331"/>
    </row>
    <row r="24" spans="1:134" s="330" customFormat="1" ht="11.25">
      <c r="A24" s="331"/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2"/>
      <c r="W24" s="332"/>
      <c r="X24" s="335"/>
      <c r="Y24" s="335"/>
      <c r="Z24" s="335"/>
      <c r="AA24" s="335"/>
      <c r="AB24" s="335"/>
      <c r="AC24" s="335"/>
      <c r="AD24" s="335"/>
      <c r="AE24" s="336"/>
      <c r="AF24" s="336"/>
      <c r="AG24" s="331"/>
      <c r="AH24" s="331"/>
      <c r="AI24" s="331"/>
      <c r="AJ24" s="331"/>
      <c r="AK24" s="336"/>
      <c r="AL24" s="331"/>
      <c r="AM24" s="331"/>
      <c r="AN24" s="331"/>
      <c r="AO24" s="336"/>
      <c r="AP24" s="331"/>
      <c r="AQ24" s="331"/>
      <c r="AR24" s="331"/>
      <c r="AS24" s="331"/>
      <c r="AT24" s="336"/>
      <c r="AU24" s="331"/>
      <c r="AV24" s="331"/>
      <c r="AW24" s="331"/>
      <c r="AX24" s="331"/>
      <c r="AY24" s="331"/>
      <c r="AZ24" s="331"/>
      <c r="BA24" s="331"/>
      <c r="BB24" s="331"/>
      <c r="BC24" s="336"/>
      <c r="BD24" s="331"/>
      <c r="BE24" s="331"/>
      <c r="BF24" s="331"/>
      <c r="BG24" s="331"/>
      <c r="BH24" s="331"/>
      <c r="BI24" s="331"/>
      <c r="BJ24" s="331"/>
      <c r="BK24" s="331"/>
      <c r="BL24" s="336"/>
      <c r="BM24" s="331"/>
      <c r="BN24" s="331"/>
      <c r="BO24" s="331"/>
      <c r="BP24" s="331"/>
      <c r="BQ24" s="331"/>
      <c r="BR24" s="331"/>
      <c r="BS24" s="331"/>
      <c r="BT24" s="331"/>
      <c r="BU24" s="336"/>
      <c r="BV24" s="331"/>
      <c r="BW24" s="331"/>
      <c r="BX24" s="331"/>
      <c r="BY24" s="331"/>
      <c r="BZ24" s="331"/>
      <c r="CA24" s="331"/>
      <c r="CB24" s="331"/>
      <c r="CC24" s="331"/>
      <c r="CD24" s="336" t="s">
        <v>297</v>
      </c>
      <c r="CE24" s="331"/>
      <c r="CF24" s="331"/>
      <c r="CG24" s="331"/>
      <c r="CH24" s="331"/>
      <c r="CI24" s="331"/>
      <c r="CJ24" s="331"/>
      <c r="CK24" s="331"/>
      <c r="CL24" s="331"/>
      <c r="CM24" s="331"/>
      <c r="CN24" s="336" t="s">
        <v>297</v>
      </c>
      <c r="CO24" s="331"/>
      <c r="CP24" s="331"/>
      <c r="CQ24" s="331"/>
      <c r="CR24" s="331"/>
      <c r="CS24" s="332" t="s">
        <v>154</v>
      </c>
      <c r="CT24" s="335"/>
      <c r="CU24" s="335"/>
      <c r="CV24" s="335"/>
      <c r="CW24" s="335"/>
      <c r="CX24" s="336"/>
      <c r="CY24" s="331"/>
      <c r="CZ24" s="331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 t="s">
        <v>298</v>
      </c>
      <c r="DK24" s="331"/>
      <c r="DL24" s="331"/>
      <c r="DM24" s="331"/>
      <c r="DN24" s="331"/>
      <c r="DO24" s="331"/>
      <c r="DP24" s="331"/>
      <c r="DQ24" s="331" t="s">
        <v>298</v>
      </c>
      <c r="DR24" s="331"/>
      <c r="DS24" s="331"/>
      <c r="DT24" s="331"/>
      <c r="DU24" s="331"/>
      <c r="DV24" s="331"/>
      <c r="DW24" s="331"/>
      <c r="DX24" s="331"/>
      <c r="DY24" s="331"/>
      <c r="DZ24" s="331"/>
      <c r="EA24" s="331"/>
      <c r="EB24" s="331"/>
      <c r="EC24" s="331"/>
      <c r="ED24" s="331"/>
    </row>
    <row r="25" spans="1:134" s="330" customFormat="1" ht="11.2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2"/>
      <c r="W25" s="332"/>
      <c r="X25" s="335"/>
      <c r="Y25" s="335"/>
      <c r="Z25" s="335"/>
      <c r="AA25" s="335"/>
      <c r="AB25" s="335"/>
      <c r="AC25" s="335"/>
      <c r="AD25" s="335"/>
      <c r="AE25" s="336"/>
      <c r="AF25" s="336"/>
      <c r="AG25" s="331"/>
      <c r="AH25" s="331"/>
      <c r="AI25" s="331"/>
      <c r="AJ25" s="331"/>
      <c r="AK25" s="336"/>
      <c r="AL25" s="331"/>
      <c r="AM25" s="331"/>
      <c r="AN25" s="331"/>
      <c r="AO25" s="336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2"/>
      <c r="CT25" s="335"/>
      <c r="CU25" s="335"/>
      <c r="CV25" s="335"/>
      <c r="CW25" s="335"/>
      <c r="CX25" s="336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 t="s">
        <v>299</v>
      </c>
      <c r="DK25" s="331"/>
      <c r="DL25" s="331"/>
      <c r="DM25" s="331"/>
      <c r="DN25" s="331"/>
      <c r="DO25" s="331"/>
      <c r="DP25" s="331"/>
      <c r="DQ25" s="331" t="s">
        <v>300</v>
      </c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</row>
    <row r="26" spans="1:134" s="330" customFormat="1" ht="11.25">
      <c r="A26" s="331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2"/>
      <c r="W26" s="332"/>
      <c r="X26" s="335"/>
      <c r="Y26" s="335"/>
      <c r="Z26" s="335"/>
      <c r="AA26" s="335"/>
      <c r="AB26" s="335"/>
      <c r="AC26" s="335"/>
      <c r="AD26" s="335"/>
      <c r="AE26" s="336"/>
      <c r="AF26" s="336"/>
      <c r="AG26" s="331"/>
      <c r="AH26" s="331"/>
      <c r="AI26" s="331"/>
      <c r="AJ26" s="331"/>
      <c r="AK26" s="336"/>
      <c r="AL26" s="331"/>
      <c r="AM26" s="331"/>
      <c r="AN26" s="331"/>
      <c r="AO26" s="336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2"/>
      <c r="CT26" s="335"/>
      <c r="CU26" s="335"/>
      <c r="CV26" s="335"/>
      <c r="CW26" s="335"/>
      <c r="CX26" s="336"/>
      <c r="CY26" s="331"/>
      <c r="CZ26" s="331"/>
      <c r="DA26" s="331"/>
      <c r="DB26" s="331"/>
      <c r="DC26" s="331"/>
      <c r="DD26" s="331"/>
      <c r="DE26" s="331"/>
      <c r="DF26" s="331"/>
      <c r="DG26" s="331"/>
      <c r="DH26" s="331"/>
      <c r="DI26" s="331"/>
      <c r="DJ26" s="331" t="s">
        <v>301</v>
      </c>
      <c r="DK26" s="331"/>
      <c r="DL26" s="331"/>
      <c r="DM26" s="331"/>
      <c r="DN26" s="331"/>
      <c r="DO26" s="331"/>
      <c r="DP26" s="331"/>
      <c r="DQ26" s="331" t="s">
        <v>302</v>
      </c>
      <c r="DR26" s="331"/>
      <c r="DS26" s="331"/>
      <c r="DT26" s="331"/>
      <c r="DU26" s="331"/>
      <c r="DV26" s="331"/>
      <c r="DW26" s="331"/>
      <c r="DX26" s="331"/>
      <c r="DY26" s="331"/>
      <c r="DZ26" s="331"/>
      <c r="EA26" s="331"/>
      <c r="EB26" s="331"/>
      <c r="EC26" s="331"/>
      <c r="ED26" s="331"/>
    </row>
    <row r="27" spans="1:134" s="353" customFormat="1" ht="10.5">
      <c r="A27" s="345"/>
      <c r="B27" s="345"/>
      <c r="C27" s="345"/>
      <c r="D27" s="346" t="s">
        <v>157</v>
      </c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8"/>
      <c r="W27" s="349">
        <f>W28+W41</f>
        <v>6.2105999999999995</v>
      </c>
      <c r="X27" s="349"/>
      <c r="Y27" s="349"/>
      <c r="Z27" s="349"/>
      <c r="AA27" s="349"/>
      <c r="AB27" s="349"/>
      <c r="AC27" s="349"/>
      <c r="AD27" s="349"/>
      <c r="AE27" s="349"/>
      <c r="AF27" s="349">
        <f>AF28+AF41</f>
        <v>6.2105999999999995</v>
      </c>
      <c r="AG27" s="349"/>
      <c r="AH27" s="349"/>
      <c r="AI27" s="349"/>
      <c r="AJ27" s="349"/>
      <c r="AK27" s="349">
        <f>AK28+AK41</f>
        <v>8.7119999999999997</v>
      </c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>
        <f>AX28+AX41</f>
        <v>0.4</v>
      </c>
      <c r="AY27" s="349"/>
      <c r="AZ27" s="349"/>
      <c r="BA27" s="349"/>
      <c r="BB27" s="349"/>
      <c r="BC27" s="349">
        <f>BC28+BC41</f>
        <v>0.4</v>
      </c>
      <c r="BD27" s="349"/>
      <c r="BE27" s="349"/>
      <c r="BF27" s="349"/>
      <c r="BG27" s="349">
        <f>BG28+BG41</f>
        <v>2.9905999999999997</v>
      </c>
      <c r="BH27" s="349"/>
      <c r="BI27" s="349"/>
      <c r="BJ27" s="349"/>
      <c r="BK27" s="349"/>
      <c r="BL27" s="350">
        <f>BL28+BL41</f>
        <v>5.492</v>
      </c>
      <c r="BM27" s="350"/>
      <c r="BN27" s="350"/>
      <c r="BO27" s="350"/>
      <c r="BP27" s="349">
        <f>BP28+BP41</f>
        <v>2.82</v>
      </c>
      <c r="BQ27" s="349"/>
      <c r="BR27" s="349"/>
      <c r="BS27" s="349"/>
      <c r="BT27" s="349"/>
      <c r="BU27" s="349">
        <f>BU28+BU41</f>
        <v>2.82</v>
      </c>
      <c r="BV27" s="349"/>
      <c r="BW27" s="349"/>
      <c r="BX27" s="349"/>
      <c r="BY27" s="349">
        <f>BY28+BY41</f>
        <v>8.7119999999999997</v>
      </c>
      <c r="BZ27" s="349"/>
      <c r="CA27" s="349"/>
      <c r="CB27" s="349"/>
      <c r="CC27" s="349"/>
      <c r="CD27" s="349">
        <f>CD28+CD41</f>
        <v>2.82</v>
      </c>
      <c r="CE27" s="349"/>
      <c r="CF27" s="349"/>
      <c r="CG27" s="349"/>
      <c r="CH27" s="349"/>
      <c r="CI27" s="349">
        <f>CI28+CI41</f>
        <v>8.7119999999999997</v>
      </c>
      <c r="CJ27" s="349"/>
      <c r="CK27" s="349"/>
      <c r="CL27" s="349"/>
      <c r="CM27" s="349"/>
      <c r="CN27" s="349">
        <f>CN28+CN41</f>
        <v>2.82</v>
      </c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51"/>
      <c r="CZ27" s="351"/>
      <c r="DA27" s="351"/>
      <c r="DB27" s="351"/>
      <c r="DC27" s="351"/>
      <c r="DD27" s="351"/>
      <c r="DE27" s="351"/>
      <c r="DF27" s="351"/>
      <c r="DG27" s="351"/>
      <c r="DH27" s="351"/>
      <c r="DI27" s="351"/>
      <c r="DJ27" s="351"/>
      <c r="DK27" s="351"/>
      <c r="DL27" s="351"/>
      <c r="DM27" s="351"/>
      <c r="DN27" s="351"/>
      <c r="DO27" s="351"/>
      <c r="DP27" s="351"/>
      <c r="DQ27" s="351"/>
      <c r="DR27" s="351"/>
      <c r="DS27" s="351"/>
      <c r="DT27" s="351"/>
      <c r="DU27" s="351"/>
      <c r="DV27" s="351"/>
      <c r="DW27" s="351"/>
      <c r="DX27" s="352"/>
      <c r="DY27" s="352"/>
      <c r="DZ27" s="352"/>
      <c r="EA27" s="352"/>
      <c r="EB27" s="352"/>
      <c r="EC27" s="352"/>
      <c r="ED27" s="352"/>
    </row>
    <row r="28" spans="1:134" s="370" customFormat="1" ht="10.5">
      <c r="A28" s="354" t="s">
        <v>28</v>
      </c>
      <c r="B28" s="355"/>
      <c r="C28" s="356"/>
      <c r="D28" s="357" t="s">
        <v>158</v>
      </c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8">
        <f>W30+W34+W36+W38</f>
        <v>2.9905999999999997</v>
      </c>
      <c r="X28" s="359"/>
      <c r="Y28" s="359"/>
      <c r="Z28" s="359"/>
      <c r="AA28" s="359"/>
      <c r="AB28" s="359"/>
      <c r="AC28" s="359"/>
      <c r="AD28" s="359"/>
      <c r="AE28" s="360"/>
      <c r="AF28" s="358">
        <f>AF30+AF34+AF36+AF38</f>
        <v>2.9905999999999997</v>
      </c>
      <c r="AG28" s="359"/>
      <c r="AH28" s="359"/>
      <c r="AI28" s="359"/>
      <c r="AJ28" s="360"/>
      <c r="AK28" s="358">
        <f>AK30+AK34+AK36+AK38</f>
        <v>5.492</v>
      </c>
      <c r="AL28" s="359"/>
      <c r="AM28" s="359"/>
      <c r="AN28" s="360"/>
      <c r="AO28" s="358"/>
      <c r="AP28" s="359"/>
      <c r="AQ28" s="359"/>
      <c r="AR28" s="359"/>
      <c r="AS28" s="360"/>
      <c r="AT28" s="358"/>
      <c r="AU28" s="359"/>
      <c r="AV28" s="359"/>
      <c r="AW28" s="360"/>
      <c r="AX28" s="358"/>
      <c r="AY28" s="359"/>
      <c r="AZ28" s="359"/>
      <c r="BA28" s="359"/>
      <c r="BB28" s="360"/>
      <c r="BC28" s="358"/>
      <c r="BD28" s="359"/>
      <c r="BE28" s="359"/>
      <c r="BF28" s="360"/>
      <c r="BG28" s="358">
        <f>BG30+BG34+BG36+BG38</f>
        <v>2.9905999999999997</v>
      </c>
      <c r="BH28" s="359"/>
      <c r="BI28" s="359"/>
      <c r="BJ28" s="359"/>
      <c r="BK28" s="360"/>
      <c r="BL28" s="361">
        <f>BL30+BL34+BL36+BL38</f>
        <v>5.492</v>
      </c>
      <c r="BM28" s="362"/>
      <c r="BN28" s="362"/>
      <c r="BO28" s="363"/>
      <c r="BP28" s="358"/>
      <c r="BQ28" s="359"/>
      <c r="BR28" s="359"/>
      <c r="BS28" s="359"/>
      <c r="BT28" s="360"/>
      <c r="BU28" s="358"/>
      <c r="BV28" s="359"/>
      <c r="BW28" s="359"/>
      <c r="BX28" s="360"/>
      <c r="BY28" s="358">
        <f>BY30+BY34+BY36+BY38</f>
        <v>5.492</v>
      </c>
      <c r="BZ28" s="359"/>
      <c r="CA28" s="359"/>
      <c r="CB28" s="359"/>
      <c r="CC28" s="360"/>
      <c r="CD28" s="358">
        <f>CD30+CD34+CD36+CD38</f>
        <v>0</v>
      </c>
      <c r="CE28" s="359"/>
      <c r="CF28" s="359"/>
      <c r="CG28" s="359"/>
      <c r="CH28" s="360"/>
      <c r="CI28" s="358">
        <f>CI30+CI34+CI36+CI38</f>
        <v>5.492</v>
      </c>
      <c r="CJ28" s="359"/>
      <c r="CK28" s="359"/>
      <c r="CL28" s="359"/>
      <c r="CM28" s="360"/>
      <c r="CN28" s="358">
        <f>CN30+CN34+CN36+CN38</f>
        <v>0</v>
      </c>
      <c r="CO28" s="359"/>
      <c r="CP28" s="359"/>
      <c r="CQ28" s="359"/>
      <c r="CR28" s="360"/>
      <c r="CS28" s="358"/>
      <c r="CT28" s="359"/>
      <c r="CU28" s="359"/>
      <c r="CV28" s="359"/>
      <c r="CW28" s="359"/>
      <c r="CX28" s="360"/>
      <c r="CY28" s="364"/>
      <c r="CZ28" s="365"/>
      <c r="DA28" s="365"/>
      <c r="DB28" s="365"/>
      <c r="DC28" s="365"/>
      <c r="DD28" s="365"/>
      <c r="DE28" s="365"/>
      <c r="DF28" s="366"/>
      <c r="DG28" s="364"/>
      <c r="DH28" s="365"/>
      <c r="DI28" s="366"/>
      <c r="DJ28" s="364"/>
      <c r="DK28" s="365"/>
      <c r="DL28" s="365"/>
      <c r="DM28" s="365"/>
      <c r="DN28" s="365"/>
      <c r="DO28" s="365"/>
      <c r="DP28" s="366"/>
      <c r="DQ28" s="364"/>
      <c r="DR28" s="365"/>
      <c r="DS28" s="365"/>
      <c r="DT28" s="365"/>
      <c r="DU28" s="365"/>
      <c r="DV28" s="365"/>
      <c r="DW28" s="366"/>
      <c r="DX28" s="367"/>
      <c r="DY28" s="368"/>
      <c r="DZ28" s="368"/>
      <c r="EA28" s="368"/>
      <c r="EB28" s="368"/>
      <c r="EC28" s="368"/>
      <c r="ED28" s="369"/>
    </row>
    <row r="29" spans="1:134" s="370" customFormat="1" ht="10.5">
      <c r="A29" s="371"/>
      <c r="B29" s="372"/>
      <c r="C29" s="373"/>
      <c r="D29" s="374" t="s">
        <v>159</v>
      </c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5"/>
      <c r="X29" s="376"/>
      <c r="Y29" s="376"/>
      <c r="Z29" s="376"/>
      <c r="AA29" s="376"/>
      <c r="AB29" s="376"/>
      <c r="AC29" s="376"/>
      <c r="AD29" s="376"/>
      <c r="AE29" s="377"/>
      <c r="AF29" s="375"/>
      <c r="AG29" s="376"/>
      <c r="AH29" s="376"/>
      <c r="AI29" s="376"/>
      <c r="AJ29" s="377"/>
      <c r="AK29" s="375"/>
      <c r="AL29" s="376"/>
      <c r="AM29" s="376"/>
      <c r="AN29" s="377"/>
      <c r="AO29" s="375"/>
      <c r="AP29" s="376"/>
      <c r="AQ29" s="376"/>
      <c r="AR29" s="376"/>
      <c r="AS29" s="377"/>
      <c r="AT29" s="375"/>
      <c r="AU29" s="376"/>
      <c r="AV29" s="376"/>
      <c r="AW29" s="377"/>
      <c r="AX29" s="375"/>
      <c r="AY29" s="376"/>
      <c r="AZ29" s="376"/>
      <c r="BA29" s="376"/>
      <c r="BB29" s="377"/>
      <c r="BC29" s="375"/>
      <c r="BD29" s="376"/>
      <c r="BE29" s="376"/>
      <c r="BF29" s="377"/>
      <c r="BG29" s="375"/>
      <c r="BH29" s="376"/>
      <c r="BI29" s="376"/>
      <c r="BJ29" s="376"/>
      <c r="BK29" s="377"/>
      <c r="BL29" s="378"/>
      <c r="BM29" s="379"/>
      <c r="BN29" s="379"/>
      <c r="BO29" s="380"/>
      <c r="BP29" s="375"/>
      <c r="BQ29" s="376"/>
      <c r="BR29" s="376"/>
      <c r="BS29" s="376"/>
      <c r="BT29" s="377"/>
      <c r="BU29" s="375"/>
      <c r="BV29" s="376"/>
      <c r="BW29" s="376"/>
      <c r="BX29" s="377"/>
      <c r="BY29" s="375"/>
      <c r="BZ29" s="376"/>
      <c r="CA29" s="376"/>
      <c r="CB29" s="376"/>
      <c r="CC29" s="377"/>
      <c r="CD29" s="375"/>
      <c r="CE29" s="376"/>
      <c r="CF29" s="376"/>
      <c r="CG29" s="376"/>
      <c r="CH29" s="377"/>
      <c r="CI29" s="375"/>
      <c r="CJ29" s="376"/>
      <c r="CK29" s="376"/>
      <c r="CL29" s="376"/>
      <c r="CM29" s="377"/>
      <c r="CN29" s="375"/>
      <c r="CO29" s="376"/>
      <c r="CP29" s="376"/>
      <c r="CQ29" s="376"/>
      <c r="CR29" s="377"/>
      <c r="CS29" s="375"/>
      <c r="CT29" s="376"/>
      <c r="CU29" s="376"/>
      <c r="CV29" s="376"/>
      <c r="CW29" s="376"/>
      <c r="CX29" s="377"/>
      <c r="CY29" s="381"/>
      <c r="CZ29" s="382"/>
      <c r="DA29" s="382"/>
      <c r="DB29" s="382"/>
      <c r="DC29" s="382"/>
      <c r="DD29" s="382"/>
      <c r="DE29" s="382"/>
      <c r="DF29" s="383"/>
      <c r="DG29" s="381"/>
      <c r="DH29" s="382"/>
      <c r="DI29" s="383"/>
      <c r="DJ29" s="381"/>
      <c r="DK29" s="382"/>
      <c r="DL29" s="382"/>
      <c r="DM29" s="382"/>
      <c r="DN29" s="382"/>
      <c r="DO29" s="382"/>
      <c r="DP29" s="383"/>
      <c r="DQ29" s="381"/>
      <c r="DR29" s="382"/>
      <c r="DS29" s="382"/>
      <c r="DT29" s="382"/>
      <c r="DU29" s="382"/>
      <c r="DV29" s="382"/>
      <c r="DW29" s="383"/>
      <c r="DX29" s="384"/>
      <c r="DY29" s="385"/>
      <c r="DZ29" s="385"/>
      <c r="EA29" s="385"/>
      <c r="EB29" s="385"/>
      <c r="EC29" s="385"/>
      <c r="ED29" s="386"/>
    </row>
    <row r="30" spans="1:134" s="370" customFormat="1" ht="10.5">
      <c r="A30" s="354" t="s">
        <v>21</v>
      </c>
      <c r="B30" s="355"/>
      <c r="C30" s="356"/>
      <c r="D30" s="357" t="s">
        <v>160</v>
      </c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8">
        <f>W32+W33</f>
        <v>2.9905999999999997</v>
      </c>
      <c r="X30" s="359"/>
      <c r="Y30" s="359"/>
      <c r="Z30" s="359"/>
      <c r="AA30" s="359"/>
      <c r="AB30" s="359"/>
      <c r="AC30" s="359"/>
      <c r="AD30" s="359"/>
      <c r="AE30" s="360"/>
      <c r="AF30" s="358">
        <f>AF32+AF33</f>
        <v>2.9905999999999997</v>
      </c>
      <c r="AG30" s="359"/>
      <c r="AH30" s="359"/>
      <c r="AI30" s="359"/>
      <c r="AJ30" s="360"/>
      <c r="AK30" s="361">
        <f>AK32+AK33</f>
        <v>5.492</v>
      </c>
      <c r="AL30" s="359"/>
      <c r="AM30" s="359"/>
      <c r="AN30" s="360"/>
      <c r="AO30" s="358"/>
      <c r="AP30" s="359"/>
      <c r="AQ30" s="359"/>
      <c r="AR30" s="359"/>
      <c r="AS30" s="360"/>
      <c r="AT30" s="358"/>
      <c r="AU30" s="359"/>
      <c r="AV30" s="359"/>
      <c r="AW30" s="360"/>
      <c r="AX30" s="358"/>
      <c r="AY30" s="359"/>
      <c r="AZ30" s="359"/>
      <c r="BA30" s="359"/>
      <c r="BB30" s="360"/>
      <c r="BC30" s="358"/>
      <c r="BD30" s="359"/>
      <c r="BE30" s="359"/>
      <c r="BF30" s="360"/>
      <c r="BG30" s="358">
        <f>BG32+BG33</f>
        <v>2.9905999999999997</v>
      </c>
      <c r="BH30" s="359"/>
      <c r="BI30" s="359"/>
      <c r="BJ30" s="359"/>
      <c r="BK30" s="360"/>
      <c r="BL30" s="361">
        <f>BL32+BL33</f>
        <v>5.492</v>
      </c>
      <c r="BM30" s="362"/>
      <c r="BN30" s="362"/>
      <c r="BO30" s="363"/>
      <c r="BP30" s="358"/>
      <c r="BQ30" s="359"/>
      <c r="BR30" s="359"/>
      <c r="BS30" s="359"/>
      <c r="BT30" s="360"/>
      <c r="BU30" s="358"/>
      <c r="BV30" s="359"/>
      <c r="BW30" s="359"/>
      <c r="BX30" s="360"/>
      <c r="BY30" s="358">
        <f>BY32+BY33</f>
        <v>5.492</v>
      </c>
      <c r="BZ30" s="359"/>
      <c r="CA30" s="359"/>
      <c r="CB30" s="359"/>
      <c r="CC30" s="360"/>
      <c r="CD30" s="358">
        <f>CD32+CD33</f>
        <v>0</v>
      </c>
      <c r="CE30" s="359"/>
      <c r="CF30" s="359"/>
      <c r="CG30" s="359"/>
      <c r="CH30" s="360"/>
      <c r="CI30" s="358">
        <f>CI32+CI33</f>
        <v>5.492</v>
      </c>
      <c r="CJ30" s="359"/>
      <c r="CK30" s="359"/>
      <c r="CL30" s="359"/>
      <c r="CM30" s="360"/>
      <c r="CN30" s="358">
        <f>CN32+CN33</f>
        <v>0</v>
      </c>
      <c r="CO30" s="359"/>
      <c r="CP30" s="359"/>
      <c r="CQ30" s="359"/>
      <c r="CR30" s="360"/>
      <c r="CS30" s="358"/>
      <c r="CT30" s="359"/>
      <c r="CU30" s="359"/>
      <c r="CV30" s="359"/>
      <c r="CW30" s="359"/>
      <c r="CX30" s="360"/>
      <c r="CY30" s="364"/>
      <c r="CZ30" s="365"/>
      <c r="DA30" s="365"/>
      <c r="DB30" s="365"/>
      <c r="DC30" s="365"/>
      <c r="DD30" s="365"/>
      <c r="DE30" s="365"/>
      <c r="DF30" s="366"/>
      <c r="DG30" s="364"/>
      <c r="DH30" s="365"/>
      <c r="DI30" s="366"/>
      <c r="DJ30" s="364"/>
      <c r="DK30" s="365"/>
      <c r="DL30" s="365"/>
      <c r="DM30" s="365"/>
      <c r="DN30" s="365"/>
      <c r="DO30" s="365"/>
      <c r="DP30" s="366"/>
      <c r="DQ30" s="364"/>
      <c r="DR30" s="365"/>
      <c r="DS30" s="365"/>
      <c r="DT30" s="365"/>
      <c r="DU30" s="365"/>
      <c r="DV30" s="365"/>
      <c r="DW30" s="366"/>
      <c r="DX30" s="367"/>
      <c r="DY30" s="368"/>
      <c r="DZ30" s="368"/>
      <c r="EA30" s="368"/>
      <c r="EB30" s="368"/>
      <c r="EC30" s="368"/>
      <c r="ED30" s="369"/>
    </row>
    <row r="31" spans="1:134" s="370" customFormat="1" ht="10.5">
      <c r="A31" s="371"/>
      <c r="B31" s="372"/>
      <c r="C31" s="373"/>
      <c r="D31" s="374" t="s">
        <v>161</v>
      </c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5"/>
      <c r="X31" s="376"/>
      <c r="Y31" s="376"/>
      <c r="Z31" s="376"/>
      <c r="AA31" s="376"/>
      <c r="AB31" s="376"/>
      <c r="AC31" s="376"/>
      <c r="AD31" s="376"/>
      <c r="AE31" s="377"/>
      <c r="AF31" s="375"/>
      <c r="AG31" s="376"/>
      <c r="AH31" s="376"/>
      <c r="AI31" s="376"/>
      <c r="AJ31" s="377"/>
      <c r="AK31" s="375"/>
      <c r="AL31" s="376"/>
      <c r="AM31" s="376"/>
      <c r="AN31" s="377"/>
      <c r="AO31" s="375"/>
      <c r="AP31" s="376"/>
      <c r="AQ31" s="376"/>
      <c r="AR31" s="376"/>
      <c r="AS31" s="377"/>
      <c r="AT31" s="375"/>
      <c r="AU31" s="376"/>
      <c r="AV31" s="376"/>
      <c r="AW31" s="377"/>
      <c r="AX31" s="375"/>
      <c r="AY31" s="376"/>
      <c r="AZ31" s="376"/>
      <c r="BA31" s="376"/>
      <c r="BB31" s="377"/>
      <c r="BC31" s="375"/>
      <c r="BD31" s="376"/>
      <c r="BE31" s="376"/>
      <c r="BF31" s="377"/>
      <c r="BG31" s="375"/>
      <c r="BH31" s="376"/>
      <c r="BI31" s="376"/>
      <c r="BJ31" s="376"/>
      <c r="BK31" s="377"/>
      <c r="BL31" s="378"/>
      <c r="BM31" s="379"/>
      <c r="BN31" s="379"/>
      <c r="BO31" s="380"/>
      <c r="BP31" s="375"/>
      <c r="BQ31" s="376"/>
      <c r="BR31" s="376"/>
      <c r="BS31" s="376"/>
      <c r="BT31" s="377"/>
      <c r="BU31" s="375"/>
      <c r="BV31" s="376"/>
      <c r="BW31" s="376"/>
      <c r="BX31" s="377"/>
      <c r="BY31" s="375"/>
      <c r="BZ31" s="376"/>
      <c r="CA31" s="376"/>
      <c r="CB31" s="376"/>
      <c r="CC31" s="377"/>
      <c r="CD31" s="375"/>
      <c r="CE31" s="376"/>
      <c r="CF31" s="376"/>
      <c r="CG31" s="376"/>
      <c r="CH31" s="377"/>
      <c r="CI31" s="375"/>
      <c r="CJ31" s="376"/>
      <c r="CK31" s="376"/>
      <c r="CL31" s="376"/>
      <c r="CM31" s="377"/>
      <c r="CN31" s="375"/>
      <c r="CO31" s="376"/>
      <c r="CP31" s="376"/>
      <c r="CQ31" s="376"/>
      <c r="CR31" s="377"/>
      <c r="CS31" s="375"/>
      <c r="CT31" s="376"/>
      <c r="CU31" s="376"/>
      <c r="CV31" s="376"/>
      <c r="CW31" s="376"/>
      <c r="CX31" s="377"/>
      <c r="CY31" s="381"/>
      <c r="CZ31" s="382"/>
      <c r="DA31" s="382"/>
      <c r="DB31" s="382"/>
      <c r="DC31" s="382"/>
      <c r="DD31" s="382"/>
      <c r="DE31" s="382"/>
      <c r="DF31" s="383"/>
      <c r="DG31" s="381"/>
      <c r="DH31" s="382"/>
      <c r="DI31" s="383"/>
      <c r="DJ31" s="381"/>
      <c r="DK31" s="382"/>
      <c r="DL31" s="382"/>
      <c r="DM31" s="382"/>
      <c r="DN31" s="382"/>
      <c r="DO31" s="382"/>
      <c r="DP31" s="383"/>
      <c r="DQ31" s="381"/>
      <c r="DR31" s="382"/>
      <c r="DS31" s="382"/>
      <c r="DT31" s="382"/>
      <c r="DU31" s="382"/>
      <c r="DV31" s="382"/>
      <c r="DW31" s="383"/>
      <c r="DX31" s="384"/>
      <c r="DY31" s="385"/>
      <c r="DZ31" s="385"/>
      <c r="EA31" s="385"/>
      <c r="EB31" s="385"/>
      <c r="EC31" s="385"/>
      <c r="ED31" s="386"/>
    </row>
    <row r="32" spans="1:134" s="370" customFormat="1" ht="27.75" customHeight="1">
      <c r="A32" s="387" t="s">
        <v>162</v>
      </c>
      <c r="B32" s="388"/>
      <c r="C32" s="389"/>
      <c r="D32" s="390" t="s">
        <v>163</v>
      </c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2"/>
      <c r="W32" s="393">
        <v>1.508</v>
      </c>
      <c r="X32" s="394"/>
      <c r="Y32" s="394"/>
      <c r="Z32" s="394"/>
      <c r="AA32" s="394"/>
      <c r="AB32" s="394"/>
      <c r="AC32" s="394"/>
      <c r="AD32" s="394"/>
      <c r="AE32" s="395"/>
      <c r="AF32" s="393">
        <f>AO32+AX32+BG32+BP32</f>
        <v>1.508</v>
      </c>
      <c r="AG32" s="394"/>
      <c r="AH32" s="394"/>
      <c r="AI32" s="394"/>
      <c r="AJ32" s="395"/>
      <c r="AK32" s="396">
        <f>AT32+BC32+BL32+BU32</f>
        <v>2.8620000000000001</v>
      </c>
      <c r="AL32" s="397"/>
      <c r="AM32" s="397"/>
      <c r="AN32" s="398"/>
      <c r="AO32" s="393"/>
      <c r="AP32" s="394"/>
      <c r="AQ32" s="394"/>
      <c r="AR32" s="394"/>
      <c r="AS32" s="395"/>
      <c r="AT32" s="393"/>
      <c r="AU32" s="394"/>
      <c r="AV32" s="394"/>
      <c r="AW32" s="395"/>
      <c r="AX32" s="393"/>
      <c r="AY32" s="394"/>
      <c r="AZ32" s="394"/>
      <c r="BA32" s="394"/>
      <c r="BB32" s="395"/>
      <c r="BC32" s="393"/>
      <c r="BD32" s="394"/>
      <c r="BE32" s="394"/>
      <c r="BF32" s="395"/>
      <c r="BG32" s="393">
        <v>1.508</v>
      </c>
      <c r="BH32" s="394"/>
      <c r="BI32" s="394"/>
      <c r="BJ32" s="394"/>
      <c r="BK32" s="395"/>
      <c r="BL32" s="399">
        <v>2.8620000000000001</v>
      </c>
      <c r="BM32" s="400"/>
      <c r="BN32" s="400"/>
      <c r="BO32" s="401"/>
      <c r="BP32" s="393"/>
      <c r="BQ32" s="394"/>
      <c r="BR32" s="394"/>
      <c r="BS32" s="394"/>
      <c r="BT32" s="395"/>
      <c r="BU32" s="393"/>
      <c r="BV32" s="394"/>
      <c r="BW32" s="394"/>
      <c r="BX32" s="395"/>
      <c r="BY32" s="393">
        <v>2.8620000000000001</v>
      </c>
      <c r="BZ32" s="394"/>
      <c r="CA32" s="394"/>
      <c r="CB32" s="394"/>
      <c r="CC32" s="395"/>
      <c r="CD32" s="393"/>
      <c r="CE32" s="394"/>
      <c r="CF32" s="394"/>
      <c r="CG32" s="394"/>
      <c r="CH32" s="395"/>
      <c r="CI32" s="393">
        <v>2.8620000000000001</v>
      </c>
      <c r="CJ32" s="394"/>
      <c r="CK32" s="394"/>
      <c r="CL32" s="394"/>
      <c r="CM32" s="395"/>
      <c r="CN32" s="393"/>
      <c r="CO32" s="394"/>
      <c r="CP32" s="394"/>
      <c r="CQ32" s="394"/>
      <c r="CR32" s="395"/>
      <c r="CS32" s="393"/>
      <c r="CT32" s="394"/>
      <c r="CU32" s="394"/>
      <c r="CV32" s="394"/>
      <c r="CW32" s="394"/>
      <c r="CX32" s="395"/>
      <c r="CY32" s="393"/>
      <c r="CZ32" s="394"/>
      <c r="DA32" s="394"/>
      <c r="DB32" s="394"/>
      <c r="DC32" s="394"/>
      <c r="DD32" s="394"/>
      <c r="DE32" s="394"/>
      <c r="DF32" s="395"/>
      <c r="DG32" s="393"/>
      <c r="DH32" s="394"/>
      <c r="DI32" s="395"/>
      <c r="DJ32" s="393"/>
      <c r="DK32" s="394"/>
      <c r="DL32" s="394"/>
      <c r="DM32" s="394"/>
      <c r="DN32" s="394"/>
      <c r="DO32" s="394"/>
      <c r="DP32" s="395"/>
      <c r="DQ32" s="393"/>
      <c r="DR32" s="394"/>
      <c r="DS32" s="394"/>
      <c r="DT32" s="394"/>
      <c r="DU32" s="394"/>
      <c r="DV32" s="394"/>
      <c r="DW32" s="395"/>
      <c r="DX32" s="393"/>
      <c r="DY32" s="394"/>
      <c r="DZ32" s="394"/>
      <c r="EA32" s="394"/>
      <c r="EB32" s="394"/>
      <c r="EC32" s="394"/>
      <c r="ED32" s="395"/>
    </row>
    <row r="33" spans="1:134" s="370" customFormat="1" ht="30" customHeight="1">
      <c r="A33" s="387" t="s">
        <v>165</v>
      </c>
      <c r="B33" s="388"/>
      <c r="C33" s="389"/>
      <c r="D33" s="390" t="s">
        <v>166</v>
      </c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2"/>
      <c r="W33" s="393">
        <v>1.4825999999999999</v>
      </c>
      <c r="X33" s="394"/>
      <c r="Y33" s="394"/>
      <c r="Z33" s="394"/>
      <c r="AA33" s="394"/>
      <c r="AB33" s="394"/>
      <c r="AC33" s="394"/>
      <c r="AD33" s="394"/>
      <c r="AE33" s="395"/>
      <c r="AF33" s="393">
        <f>AO33+AX33+BG33+BP33</f>
        <v>1.4825999999999999</v>
      </c>
      <c r="AG33" s="394"/>
      <c r="AH33" s="394"/>
      <c r="AI33" s="394"/>
      <c r="AJ33" s="395"/>
      <c r="AK33" s="396">
        <f>AT33+BC33+BL33+BU33</f>
        <v>2.63</v>
      </c>
      <c r="AL33" s="397"/>
      <c r="AM33" s="397"/>
      <c r="AN33" s="398"/>
      <c r="AO33" s="393"/>
      <c r="AP33" s="394"/>
      <c r="AQ33" s="394"/>
      <c r="AR33" s="394"/>
      <c r="AS33" s="395"/>
      <c r="AT33" s="393"/>
      <c r="AU33" s="394"/>
      <c r="AV33" s="394"/>
      <c r="AW33" s="395"/>
      <c r="AX33" s="393"/>
      <c r="AY33" s="394"/>
      <c r="AZ33" s="394"/>
      <c r="BA33" s="394"/>
      <c r="BB33" s="395"/>
      <c r="BC33" s="393"/>
      <c r="BD33" s="394"/>
      <c r="BE33" s="394"/>
      <c r="BF33" s="395"/>
      <c r="BG33" s="393">
        <v>1.4825999999999999</v>
      </c>
      <c r="BH33" s="394"/>
      <c r="BI33" s="394"/>
      <c r="BJ33" s="394"/>
      <c r="BK33" s="395"/>
      <c r="BL33" s="399">
        <v>2.63</v>
      </c>
      <c r="BM33" s="400"/>
      <c r="BN33" s="400"/>
      <c r="BO33" s="401"/>
      <c r="BP33" s="393"/>
      <c r="BQ33" s="394"/>
      <c r="BR33" s="394"/>
      <c r="BS33" s="394"/>
      <c r="BT33" s="395"/>
      <c r="BU33" s="393"/>
      <c r="BV33" s="394"/>
      <c r="BW33" s="394"/>
      <c r="BX33" s="395"/>
      <c r="BY33" s="393">
        <v>2.63</v>
      </c>
      <c r="BZ33" s="394"/>
      <c r="CA33" s="394"/>
      <c r="CB33" s="394"/>
      <c r="CC33" s="395"/>
      <c r="CD33" s="393"/>
      <c r="CE33" s="394"/>
      <c r="CF33" s="394"/>
      <c r="CG33" s="394"/>
      <c r="CH33" s="395"/>
      <c r="CI33" s="393">
        <v>2.63</v>
      </c>
      <c r="CJ33" s="394"/>
      <c r="CK33" s="394"/>
      <c r="CL33" s="394"/>
      <c r="CM33" s="395"/>
      <c r="CN33" s="393"/>
      <c r="CO33" s="394"/>
      <c r="CP33" s="394"/>
      <c r="CQ33" s="394"/>
      <c r="CR33" s="395"/>
      <c r="CS33" s="393"/>
      <c r="CT33" s="394"/>
      <c r="CU33" s="394"/>
      <c r="CV33" s="394"/>
      <c r="CW33" s="394"/>
      <c r="CX33" s="395"/>
      <c r="CY33" s="393"/>
      <c r="CZ33" s="394"/>
      <c r="DA33" s="394"/>
      <c r="DB33" s="394"/>
      <c r="DC33" s="394"/>
      <c r="DD33" s="394"/>
      <c r="DE33" s="394"/>
      <c r="DF33" s="395"/>
      <c r="DG33" s="393"/>
      <c r="DH33" s="394"/>
      <c r="DI33" s="395"/>
      <c r="DJ33" s="393"/>
      <c r="DK33" s="394"/>
      <c r="DL33" s="394"/>
      <c r="DM33" s="394"/>
      <c r="DN33" s="394"/>
      <c r="DO33" s="394"/>
      <c r="DP33" s="395"/>
      <c r="DQ33" s="393"/>
      <c r="DR33" s="394"/>
      <c r="DS33" s="394"/>
      <c r="DT33" s="394"/>
      <c r="DU33" s="394"/>
      <c r="DV33" s="394"/>
      <c r="DW33" s="395"/>
      <c r="DX33" s="393"/>
      <c r="DY33" s="394"/>
      <c r="DZ33" s="394"/>
      <c r="EA33" s="394"/>
      <c r="EB33" s="394"/>
      <c r="EC33" s="394"/>
      <c r="ED33" s="395"/>
    </row>
    <row r="34" spans="1:134" s="370" customFormat="1" ht="10.5">
      <c r="A34" s="354" t="s">
        <v>24</v>
      </c>
      <c r="B34" s="355"/>
      <c r="C34" s="356"/>
      <c r="D34" s="357" t="s">
        <v>303</v>
      </c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8"/>
      <c r="X34" s="359"/>
      <c r="Y34" s="359"/>
      <c r="Z34" s="359"/>
      <c r="AA34" s="359"/>
      <c r="AB34" s="359"/>
      <c r="AC34" s="359"/>
      <c r="AD34" s="359"/>
      <c r="AE34" s="360"/>
      <c r="AF34" s="358"/>
      <c r="AG34" s="359"/>
      <c r="AH34" s="359"/>
      <c r="AI34" s="359"/>
      <c r="AJ34" s="360"/>
      <c r="AK34" s="358"/>
      <c r="AL34" s="359"/>
      <c r="AM34" s="359"/>
      <c r="AN34" s="360"/>
      <c r="AO34" s="358"/>
      <c r="AP34" s="359"/>
      <c r="AQ34" s="359"/>
      <c r="AR34" s="359"/>
      <c r="AS34" s="360"/>
      <c r="AT34" s="358"/>
      <c r="AU34" s="359"/>
      <c r="AV34" s="359"/>
      <c r="AW34" s="360"/>
      <c r="AX34" s="358"/>
      <c r="AY34" s="359"/>
      <c r="AZ34" s="359"/>
      <c r="BA34" s="359"/>
      <c r="BB34" s="360"/>
      <c r="BC34" s="358"/>
      <c r="BD34" s="359"/>
      <c r="BE34" s="359"/>
      <c r="BF34" s="360"/>
      <c r="BG34" s="358"/>
      <c r="BH34" s="359"/>
      <c r="BI34" s="359"/>
      <c r="BJ34" s="359"/>
      <c r="BK34" s="360"/>
      <c r="BL34" s="402"/>
      <c r="BM34" s="403"/>
      <c r="BN34" s="403"/>
      <c r="BO34" s="404"/>
      <c r="BP34" s="358"/>
      <c r="BQ34" s="359"/>
      <c r="BR34" s="359"/>
      <c r="BS34" s="359"/>
      <c r="BT34" s="360"/>
      <c r="BU34" s="358"/>
      <c r="BV34" s="359"/>
      <c r="BW34" s="359"/>
      <c r="BX34" s="360"/>
      <c r="BY34" s="358"/>
      <c r="BZ34" s="359"/>
      <c r="CA34" s="359"/>
      <c r="CB34" s="359"/>
      <c r="CC34" s="360"/>
      <c r="CD34" s="358"/>
      <c r="CE34" s="359"/>
      <c r="CF34" s="359"/>
      <c r="CG34" s="359"/>
      <c r="CH34" s="360"/>
      <c r="CI34" s="358"/>
      <c r="CJ34" s="359"/>
      <c r="CK34" s="359"/>
      <c r="CL34" s="359"/>
      <c r="CM34" s="360"/>
      <c r="CN34" s="358"/>
      <c r="CO34" s="359"/>
      <c r="CP34" s="359"/>
      <c r="CQ34" s="359"/>
      <c r="CR34" s="360"/>
      <c r="CS34" s="358"/>
      <c r="CT34" s="359"/>
      <c r="CU34" s="359"/>
      <c r="CV34" s="359"/>
      <c r="CW34" s="359"/>
      <c r="CX34" s="360"/>
      <c r="CY34" s="364"/>
      <c r="CZ34" s="365"/>
      <c r="DA34" s="365"/>
      <c r="DB34" s="365"/>
      <c r="DC34" s="365"/>
      <c r="DD34" s="365"/>
      <c r="DE34" s="365"/>
      <c r="DF34" s="366"/>
      <c r="DG34" s="364"/>
      <c r="DH34" s="365"/>
      <c r="DI34" s="366"/>
      <c r="DJ34" s="364"/>
      <c r="DK34" s="365"/>
      <c r="DL34" s="365"/>
      <c r="DM34" s="365"/>
      <c r="DN34" s="365"/>
      <c r="DO34" s="365"/>
      <c r="DP34" s="366"/>
      <c r="DQ34" s="364"/>
      <c r="DR34" s="365"/>
      <c r="DS34" s="365"/>
      <c r="DT34" s="365"/>
      <c r="DU34" s="365"/>
      <c r="DV34" s="365"/>
      <c r="DW34" s="366"/>
      <c r="DX34" s="367"/>
      <c r="DY34" s="368"/>
      <c r="DZ34" s="368"/>
      <c r="EA34" s="368"/>
      <c r="EB34" s="368"/>
      <c r="EC34" s="368"/>
      <c r="ED34" s="369"/>
    </row>
    <row r="35" spans="1:134" s="370" customFormat="1" ht="10.5">
      <c r="A35" s="371"/>
      <c r="B35" s="372"/>
      <c r="C35" s="373"/>
      <c r="D35" s="374" t="s">
        <v>304</v>
      </c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5"/>
      <c r="X35" s="376"/>
      <c r="Y35" s="376"/>
      <c r="Z35" s="376"/>
      <c r="AA35" s="376"/>
      <c r="AB35" s="376"/>
      <c r="AC35" s="376"/>
      <c r="AD35" s="376"/>
      <c r="AE35" s="377"/>
      <c r="AF35" s="375"/>
      <c r="AG35" s="376"/>
      <c r="AH35" s="376"/>
      <c r="AI35" s="376"/>
      <c r="AJ35" s="377"/>
      <c r="AK35" s="375"/>
      <c r="AL35" s="376"/>
      <c r="AM35" s="376"/>
      <c r="AN35" s="377"/>
      <c r="AO35" s="375"/>
      <c r="AP35" s="376"/>
      <c r="AQ35" s="376"/>
      <c r="AR35" s="376"/>
      <c r="AS35" s="377"/>
      <c r="AT35" s="375"/>
      <c r="AU35" s="376"/>
      <c r="AV35" s="376"/>
      <c r="AW35" s="377"/>
      <c r="AX35" s="375"/>
      <c r="AY35" s="376"/>
      <c r="AZ35" s="376"/>
      <c r="BA35" s="376"/>
      <c r="BB35" s="377"/>
      <c r="BC35" s="375"/>
      <c r="BD35" s="376"/>
      <c r="BE35" s="376"/>
      <c r="BF35" s="377"/>
      <c r="BG35" s="375"/>
      <c r="BH35" s="376"/>
      <c r="BI35" s="376"/>
      <c r="BJ35" s="376"/>
      <c r="BK35" s="377"/>
      <c r="BL35" s="405"/>
      <c r="BM35" s="406"/>
      <c r="BN35" s="406"/>
      <c r="BO35" s="407"/>
      <c r="BP35" s="375"/>
      <c r="BQ35" s="376"/>
      <c r="BR35" s="376"/>
      <c r="BS35" s="376"/>
      <c r="BT35" s="377"/>
      <c r="BU35" s="375"/>
      <c r="BV35" s="376"/>
      <c r="BW35" s="376"/>
      <c r="BX35" s="377"/>
      <c r="BY35" s="375"/>
      <c r="BZ35" s="376"/>
      <c r="CA35" s="376"/>
      <c r="CB35" s="376"/>
      <c r="CC35" s="377"/>
      <c r="CD35" s="375"/>
      <c r="CE35" s="376"/>
      <c r="CF35" s="376"/>
      <c r="CG35" s="376"/>
      <c r="CH35" s="377"/>
      <c r="CI35" s="375"/>
      <c r="CJ35" s="376"/>
      <c r="CK35" s="376"/>
      <c r="CL35" s="376"/>
      <c r="CM35" s="377"/>
      <c r="CN35" s="375"/>
      <c r="CO35" s="376"/>
      <c r="CP35" s="376"/>
      <c r="CQ35" s="376"/>
      <c r="CR35" s="377"/>
      <c r="CS35" s="375"/>
      <c r="CT35" s="376"/>
      <c r="CU35" s="376"/>
      <c r="CV35" s="376"/>
      <c r="CW35" s="376"/>
      <c r="CX35" s="377"/>
      <c r="CY35" s="381"/>
      <c r="CZ35" s="382"/>
      <c r="DA35" s="382"/>
      <c r="DB35" s="382"/>
      <c r="DC35" s="382"/>
      <c r="DD35" s="382"/>
      <c r="DE35" s="382"/>
      <c r="DF35" s="383"/>
      <c r="DG35" s="381"/>
      <c r="DH35" s="382"/>
      <c r="DI35" s="383"/>
      <c r="DJ35" s="381"/>
      <c r="DK35" s="382"/>
      <c r="DL35" s="382"/>
      <c r="DM35" s="382"/>
      <c r="DN35" s="382"/>
      <c r="DO35" s="382"/>
      <c r="DP35" s="383"/>
      <c r="DQ35" s="381"/>
      <c r="DR35" s="382"/>
      <c r="DS35" s="382"/>
      <c r="DT35" s="382"/>
      <c r="DU35" s="382"/>
      <c r="DV35" s="382"/>
      <c r="DW35" s="383"/>
      <c r="DX35" s="384"/>
      <c r="DY35" s="385"/>
      <c r="DZ35" s="385"/>
      <c r="EA35" s="385"/>
      <c r="EB35" s="385"/>
      <c r="EC35" s="385"/>
      <c r="ED35" s="386"/>
    </row>
    <row r="36" spans="1:134" s="353" customFormat="1" ht="10.5">
      <c r="A36" s="354" t="s">
        <v>32</v>
      </c>
      <c r="B36" s="355"/>
      <c r="C36" s="356"/>
      <c r="D36" s="357" t="s">
        <v>169</v>
      </c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8"/>
      <c r="X36" s="359"/>
      <c r="Y36" s="359"/>
      <c r="Z36" s="359"/>
      <c r="AA36" s="359"/>
      <c r="AB36" s="359"/>
      <c r="AC36" s="359"/>
      <c r="AD36" s="359"/>
      <c r="AE36" s="360"/>
      <c r="AF36" s="358"/>
      <c r="AG36" s="359"/>
      <c r="AH36" s="359"/>
      <c r="AI36" s="359"/>
      <c r="AJ36" s="360"/>
      <c r="AK36" s="358"/>
      <c r="AL36" s="359"/>
      <c r="AM36" s="359"/>
      <c r="AN36" s="360"/>
      <c r="AO36" s="358"/>
      <c r="AP36" s="359"/>
      <c r="AQ36" s="359"/>
      <c r="AR36" s="359"/>
      <c r="AS36" s="360"/>
      <c r="AT36" s="358"/>
      <c r="AU36" s="359"/>
      <c r="AV36" s="359"/>
      <c r="AW36" s="360"/>
      <c r="AX36" s="358"/>
      <c r="AY36" s="359"/>
      <c r="AZ36" s="359"/>
      <c r="BA36" s="359"/>
      <c r="BB36" s="360"/>
      <c r="BC36" s="358"/>
      <c r="BD36" s="359"/>
      <c r="BE36" s="359"/>
      <c r="BF36" s="360"/>
      <c r="BG36" s="358"/>
      <c r="BH36" s="359"/>
      <c r="BI36" s="359"/>
      <c r="BJ36" s="359"/>
      <c r="BK36" s="360"/>
      <c r="BL36" s="402"/>
      <c r="BM36" s="403"/>
      <c r="BN36" s="403"/>
      <c r="BO36" s="404"/>
      <c r="BP36" s="358"/>
      <c r="BQ36" s="359"/>
      <c r="BR36" s="359"/>
      <c r="BS36" s="359"/>
      <c r="BT36" s="360"/>
      <c r="BU36" s="358"/>
      <c r="BV36" s="359"/>
      <c r="BW36" s="359"/>
      <c r="BX36" s="360"/>
      <c r="BY36" s="358"/>
      <c r="BZ36" s="359"/>
      <c r="CA36" s="359"/>
      <c r="CB36" s="359"/>
      <c r="CC36" s="360"/>
      <c r="CD36" s="358"/>
      <c r="CE36" s="359"/>
      <c r="CF36" s="359"/>
      <c r="CG36" s="359"/>
      <c r="CH36" s="360"/>
      <c r="CI36" s="358"/>
      <c r="CJ36" s="359"/>
      <c r="CK36" s="359"/>
      <c r="CL36" s="359"/>
      <c r="CM36" s="360"/>
      <c r="CN36" s="358"/>
      <c r="CO36" s="359"/>
      <c r="CP36" s="359"/>
      <c r="CQ36" s="359"/>
      <c r="CR36" s="360"/>
      <c r="CS36" s="358"/>
      <c r="CT36" s="359"/>
      <c r="CU36" s="359"/>
      <c r="CV36" s="359"/>
      <c r="CW36" s="359"/>
      <c r="CX36" s="360"/>
      <c r="CY36" s="364"/>
      <c r="CZ36" s="365"/>
      <c r="DA36" s="365"/>
      <c r="DB36" s="365"/>
      <c r="DC36" s="365"/>
      <c r="DD36" s="365"/>
      <c r="DE36" s="365"/>
      <c r="DF36" s="366"/>
      <c r="DG36" s="364"/>
      <c r="DH36" s="365"/>
      <c r="DI36" s="366"/>
      <c r="DJ36" s="364"/>
      <c r="DK36" s="365"/>
      <c r="DL36" s="365"/>
      <c r="DM36" s="365"/>
      <c r="DN36" s="365"/>
      <c r="DO36" s="365"/>
      <c r="DP36" s="366"/>
      <c r="DQ36" s="364"/>
      <c r="DR36" s="365"/>
      <c r="DS36" s="365"/>
      <c r="DT36" s="365"/>
      <c r="DU36" s="365"/>
      <c r="DV36" s="365"/>
      <c r="DW36" s="366"/>
      <c r="DX36" s="367"/>
      <c r="DY36" s="368"/>
      <c r="DZ36" s="368"/>
      <c r="EA36" s="368"/>
      <c r="EB36" s="368"/>
      <c r="EC36" s="368"/>
      <c r="ED36" s="369"/>
    </row>
    <row r="37" spans="1:134" s="353" customFormat="1" ht="10.5">
      <c r="A37" s="371"/>
      <c r="B37" s="372"/>
      <c r="C37" s="373"/>
      <c r="D37" s="374" t="s">
        <v>170</v>
      </c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5"/>
      <c r="X37" s="376"/>
      <c r="Y37" s="376"/>
      <c r="Z37" s="376"/>
      <c r="AA37" s="376"/>
      <c r="AB37" s="376"/>
      <c r="AC37" s="376"/>
      <c r="AD37" s="376"/>
      <c r="AE37" s="377"/>
      <c r="AF37" s="375"/>
      <c r="AG37" s="376"/>
      <c r="AH37" s="376"/>
      <c r="AI37" s="376"/>
      <c r="AJ37" s="377"/>
      <c r="AK37" s="375"/>
      <c r="AL37" s="376"/>
      <c r="AM37" s="376"/>
      <c r="AN37" s="377"/>
      <c r="AO37" s="375"/>
      <c r="AP37" s="376"/>
      <c r="AQ37" s="376"/>
      <c r="AR37" s="376"/>
      <c r="AS37" s="377"/>
      <c r="AT37" s="375"/>
      <c r="AU37" s="376"/>
      <c r="AV37" s="376"/>
      <c r="AW37" s="377"/>
      <c r="AX37" s="375"/>
      <c r="AY37" s="376"/>
      <c r="AZ37" s="376"/>
      <c r="BA37" s="376"/>
      <c r="BB37" s="377"/>
      <c r="BC37" s="375"/>
      <c r="BD37" s="376"/>
      <c r="BE37" s="376"/>
      <c r="BF37" s="377"/>
      <c r="BG37" s="375"/>
      <c r="BH37" s="376"/>
      <c r="BI37" s="376"/>
      <c r="BJ37" s="376"/>
      <c r="BK37" s="377"/>
      <c r="BL37" s="405"/>
      <c r="BM37" s="406"/>
      <c r="BN37" s="406"/>
      <c r="BO37" s="407"/>
      <c r="BP37" s="375"/>
      <c r="BQ37" s="376"/>
      <c r="BR37" s="376"/>
      <c r="BS37" s="376"/>
      <c r="BT37" s="377"/>
      <c r="BU37" s="375"/>
      <c r="BV37" s="376"/>
      <c r="BW37" s="376"/>
      <c r="BX37" s="377"/>
      <c r="BY37" s="375"/>
      <c r="BZ37" s="376"/>
      <c r="CA37" s="376"/>
      <c r="CB37" s="376"/>
      <c r="CC37" s="377"/>
      <c r="CD37" s="375"/>
      <c r="CE37" s="376"/>
      <c r="CF37" s="376"/>
      <c r="CG37" s="376"/>
      <c r="CH37" s="377"/>
      <c r="CI37" s="375"/>
      <c r="CJ37" s="376"/>
      <c r="CK37" s="376"/>
      <c r="CL37" s="376"/>
      <c r="CM37" s="377"/>
      <c r="CN37" s="375"/>
      <c r="CO37" s="376"/>
      <c r="CP37" s="376"/>
      <c r="CQ37" s="376"/>
      <c r="CR37" s="377"/>
      <c r="CS37" s="375"/>
      <c r="CT37" s="376"/>
      <c r="CU37" s="376"/>
      <c r="CV37" s="376"/>
      <c r="CW37" s="376"/>
      <c r="CX37" s="377"/>
      <c r="CY37" s="381"/>
      <c r="CZ37" s="382"/>
      <c r="DA37" s="382"/>
      <c r="DB37" s="382"/>
      <c r="DC37" s="382"/>
      <c r="DD37" s="382"/>
      <c r="DE37" s="382"/>
      <c r="DF37" s="383"/>
      <c r="DG37" s="381"/>
      <c r="DH37" s="382"/>
      <c r="DI37" s="383"/>
      <c r="DJ37" s="381"/>
      <c r="DK37" s="382"/>
      <c r="DL37" s="382"/>
      <c r="DM37" s="382"/>
      <c r="DN37" s="382"/>
      <c r="DO37" s="382"/>
      <c r="DP37" s="383"/>
      <c r="DQ37" s="381"/>
      <c r="DR37" s="382"/>
      <c r="DS37" s="382"/>
      <c r="DT37" s="382"/>
      <c r="DU37" s="382"/>
      <c r="DV37" s="382"/>
      <c r="DW37" s="383"/>
      <c r="DX37" s="384"/>
      <c r="DY37" s="385"/>
      <c r="DZ37" s="385"/>
      <c r="EA37" s="385"/>
      <c r="EB37" s="385"/>
      <c r="EC37" s="385"/>
      <c r="ED37" s="386"/>
    </row>
    <row r="38" spans="1:134" s="370" customFormat="1" ht="10.5">
      <c r="A38" s="354" t="s">
        <v>171</v>
      </c>
      <c r="B38" s="355"/>
      <c r="C38" s="356"/>
      <c r="D38" s="357" t="s">
        <v>305</v>
      </c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8"/>
      <c r="X38" s="359"/>
      <c r="Y38" s="359"/>
      <c r="Z38" s="359"/>
      <c r="AA38" s="359"/>
      <c r="AB38" s="359"/>
      <c r="AC38" s="359"/>
      <c r="AD38" s="359"/>
      <c r="AE38" s="360"/>
      <c r="AF38" s="358"/>
      <c r="AG38" s="359"/>
      <c r="AH38" s="359"/>
      <c r="AI38" s="359"/>
      <c r="AJ38" s="360"/>
      <c r="AK38" s="358"/>
      <c r="AL38" s="359"/>
      <c r="AM38" s="359"/>
      <c r="AN38" s="360"/>
      <c r="AO38" s="358"/>
      <c r="AP38" s="359"/>
      <c r="AQ38" s="359"/>
      <c r="AR38" s="359"/>
      <c r="AS38" s="360"/>
      <c r="AT38" s="358"/>
      <c r="AU38" s="359"/>
      <c r="AV38" s="359"/>
      <c r="AW38" s="360"/>
      <c r="AX38" s="358"/>
      <c r="AY38" s="359"/>
      <c r="AZ38" s="359"/>
      <c r="BA38" s="359"/>
      <c r="BB38" s="360"/>
      <c r="BC38" s="358"/>
      <c r="BD38" s="359"/>
      <c r="BE38" s="359"/>
      <c r="BF38" s="360"/>
      <c r="BG38" s="358"/>
      <c r="BH38" s="359"/>
      <c r="BI38" s="359"/>
      <c r="BJ38" s="359"/>
      <c r="BK38" s="360"/>
      <c r="BL38" s="402"/>
      <c r="BM38" s="403"/>
      <c r="BN38" s="403"/>
      <c r="BO38" s="404"/>
      <c r="BP38" s="358"/>
      <c r="BQ38" s="359"/>
      <c r="BR38" s="359"/>
      <c r="BS38" s="359"/>
      <c r="BT38" s="360"/>
      <c r="BU38" s="358"/>
      <c r="BV38" s="359"/>
      <c r="BW38" s="359"/>
      <c r="BX38" s="360"/>
      <c r="BY38" s="358"/>
      <c r="BZ38" s="359"/>
      <c r="CA38" s="359"/>
      <c r="CB38" s="359"/>
      <c r="CC38" s="360"/>
      <c r="CD38" s="358"/>
      <c r="CE38" s="359"/>
      <c r="CF38" s="359"/>
      <c r="CG38" s="359"/>
      <c r="CH38" s="360"/>
      <c r="CI38" s="358"/>
      <c r="CJ38" s="359"/>
      <c r="CK38" s="359"/>
      <c r="CL38" s="359"/>
      <c r="CM38" s="360"/>
      <c r="CN38" s="358"/>
      <c r="CO38" s="359"/>
      <c r="CP38" s="359"/>
      <c r="CQ38" s="359"/>
      <c r="CR38" s="360"/>
      <c r="CS38" s="358"/>
      <c r="CT38" s="359"/>
      <c r="CU38" s="359"/>
      <c r="CV38" s="359"/>
      <c r="CW38" s="359"/>
      <c r="CX38" s="360"/>
      <c r="CY38" s="364"/>
      <c r="CZ38" s="365"/>
      <c r="DA38" s="365"/>
      <c r="DB38" s="365"/>
      <c r="DC38" s="365"/>
      <c r="DD38" s="365"/>
      <c r="DE38" s="365"/>
      <c r="DF38" s="366"/>
      <c r="DG38" s="364"/>
      <c r="DH38" s="365"/>
      <c r="DI38" s="366"/>
      <c r="DJ38" s="364"/>
      <c r="DK38" s="365"/>
      <c r="DL38" s="365"/>
      <c r="DM38" s="365"/>
      <c r="DN38" s="365"/>
      <c r="DO38" s="365"/>
      <c r="DP38" s="366"/>
      <c r="DQ38" s="364"/>
      <c r="DR38" s="365"/>
      <c r="DS38" s="365"/>
      <c r="DT38" s="365"/>
      <c r="DU38" s="365"/>
      <c r="DV38" s="365"/>
      <c r="DW38" s="366"/>
      <c r="DX38" s="367"/>
      <c r="DY38" s="368"/>
      <c r="DZ38" s="368"/>
      <c r="EA38" s="368"/>
      <c r="EB38" s="368"/>
      <c r="EC38" s="368"/>
      <c r="ED38" s="369"/>
    </row>
    <row r="39" spans="1:134" s="370" customFormat="1" ht="10.5">
      <c r="A39" s="408"/>
      <c r="B39" s="409"/>
      <c r="C39" s="410"/>
      <c r="D39" s="411" t="s">
        <v>306</v>
      </c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3"/>
      <c r="W39" s="414"/>
      <c r="X39" s="415"/>
      <c r="Y39" s="415"/>
      <c r="Z39" s="415"/>
      <c r="AA39" s="415"/>
      <c r="AB39" s="415"/>
      <c r="AC39" s="415"/>
      <c r="AD39" s="415"/>
      <c r="AE39" s="416"/>
      <c r="AF39" s="414"/>
      <c r="AG39" s="415"/>
      <c r="AH39" s="415"/>
      <c r="AI39" s="415"/>
      <c r="AJ39" s="416"/>
      <c r="AK39" s="414"/>
      <c r="AL39" s="415"/>
      <c r="AM39" s="415"/>
      <c r="AN39" s="416"/>
      <c r="AO39" s="414"/>
      <c r="AP39" s="415"/>
      <c r="AQ39" s="415"/>
      <c r="AR39" s="415"/>
      <c r="AS39" s="416"/>
      <c r="AT39" s="414"/>
      <c r="AU39" s="415"/>
      <c r="AV39" s="415"/>
      <c r="AW39" s="416"/>
      <c r="AX39" s="414"/>
      <c r="AY39" s="415"/>
      <c r="AZ39" s="415"/>
      <c r="BA39" s="415"/>
      <c r="BB39" s="416"/>
      <c r="BC39" s="414"/>
      <c r="BD39" s="415"/>
      <c r="BE39" s="415"/>
      <c r="BF39" s="416"/>
      <c r="BG39" s="414"/>
      <c r="BH39" s="415"/>
      <c r="BI39" s="415"/>
      <c r="BJ39" s="415"/>
      <c r="BK39" s="416"/>
      <c r="BL39" s="417"/>
      <c r="BM39" s="418"/>
      <c r="BN39" s="418"/>
      <c r="BO39" s="419"/>
      <c r="BP39" s="414"/>
      <c r="BQ39" s="415"/>
      <c r="BR39" s="415"/>
      <c r="BS39" s="415"/>
      <c r="BT39" s="416"/>
      <c r="BU39" s="414"/>
      <c r="BV39" s="415"/>
      <c r="BW39" s="415"/>
      <c r="BX39" s="416"/>
      <c r="BY39" s="414"/>
      <c r="BZ39" s="415"/>
      <c r="CA39" s="415"/>
      <c r="CB39" s="415"/>
      <c r="CC39" s="416"/>
      <c r="CD39" s="414"/>
      <c r="CE39" s="415"/>
      <c r="CF39" s="415"/>
      <c r="CG39" s="415"/>
      <c r="CH39" s="416"/>
      <c r="CI39" s="414"/>
      <c r="CJ39" s="415"/>
      <c r="CK39" s="415"/>
      <c r="CL39" s="415"/>
      <c r="CM39" s="416"/>
      <c r="CN39" s="414"/>
      <c r="CO39" s="415"/>
      <c r="CP39" s="415"/>
      <c r="CQ39" s="415"/>
      <c r="CR39" s="416"/>
      <c r="CS39" s="414"/>
      <c r="CT39" s="415"/>
      <c r="CU39" s="415"/>
      <c r="CV39" s="415"/>
      <c r="CW39" s="415"/>
      <c r="CX39" s="416"/>
      <c r="CY39" s="420"/>
      <c r="CZ39" s="421"/>
      <c r="DA39" s="421"/>
      <c r="DB39" s="421"/>
      <c r="DC39" s="421"/>
      <c r="DD39" s="421"/>
      <c r="DE39" s="421"/>
      <c r="DF39" s="422"/>
      <c r="DG39" s="420"/>
      <c r="DH39" s="421"/>
      <c r="DI39" s="422"/>
      <c r="DJ39" s="420"/>
      <c r="DK39" s="421"/>
      <c r="DL39" s="421"/>
      <c r="DM39" s="421"/>
      <c r="DN39" s="421"/>
      <c r="DO39" s="421"/>
      <c r="DP39" s="422"/>
      <c r="DQ39" s="420"/>
      <c r="DR39" s="421"/>
      <c r="DS39" s="421"/>
      <c r="DT39" s="421"/>
      <c r="DU39" s="421"/>
      <c r="DV39" s="421"/>
      <c r="DW39" s="422"/>
      <c r="DX39" s="423"/>
      <c r="DY39" s="424"/>
      <c r="DZ39" s="424"/>
      <c r="EA39" s="424"/>
      <c r="EB39" s="424"/>
      <c r="EC39" s="424"/>
      <c r="ED39" s="425"/>
    </row>
    <row r="40" spans="1:134" s="370" customFormat="1" ht="10.5">
      <c r="A40" s="371"/>
      <c r="B40" s="372"/>
      <c r="C40" s="373"/>
      <c r="D40" s="374" t="s">
        <v>307</v>
      </c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5"/>
      <c r="X40" s="376"/>
      <c r="Y40" s="376"/>
      <c r="Z40" s="376"/>
      <c r="AA40" s="376"/>
      <c r="AB40" s="376"/>
      <c r="AC40" s="376"/>
      <c r="AD40" s="376"/>
      <c r="AE40" s="377"/>
      <c r="AF40" s="375"/>
      <c r="AG40" s="376"/>
      <c r="AH40" s="376"/>
      <c r="AI40" s="376"/>
      <c r="AJ40" s="377"/>
      <c r="AK40" s="375"/>
      <c r="AL40" s="376"/>
      <c r="AM40" s="376"/>
      <c r="AN40" s="377"/>
      <c r="AO40" s="375"/>
      <c r="AP40" s="376"/>
      <c r="AQ40" s="376"/>
      <c r="AR40" s="376"/>
      <c r="AS40" s="377"/>
      <c r="AT40" s="375"/>
      <c r="AU40" s="376"/>
      <c r="AV40" s="376"/>
      <c r="AW40" s="377"/>
      <c r="AX40" s="375"/>
      <c r="AY40" s="376"/>
      <c r="AZ40" s="376"/>
      <c r="BA40" s="376"/>
      <c r="BB40" s="377"/>
      <c r="BC40" s="375"/>
      <c r="BD40" s="376"/>
      <c r="BE40" s="376"/>
      <c r="BF40" s="377"/>
      <c r="BG40" s="375"/>
      <c r="BH40" s="376"/>
      <c r="BI40" s="376"/>
      <c r="BJ40" s="376"/>
      <c r="BK40" s="377"/>
      <c r="BL40" s="405"/>
      <c r="BM40" s="406"/>
      <c r="BN40" s="406"/>
      <c r="BO40" s="407"/>
      <c r="BP40" s="375"/>
      <c r="BQ40" s="376"/>
      <c r="BR40" s="376"/>
      <c r="BS40" s="376"/>
      <c r="BT40" s="377"/>
      <c r="BU40" s="375"/>
      <c r="BV40" s="376"/>
      <c r="BW40" s="376"/>
      <c r="BX40" s="377"/>
      <c r="BY40" s="375"/>
      <c r="BZ40" s="376"/>
      <c r="CA40" s="376"/>
      <c r="CB40" s="376"/>
      <c r="CC40" s="377"/>
      <c r="CD40" s="375"/>
      <c r="CE40" s="376"/>
      <c r="CF40" s="376"/>
      <c r="CG40" s="376"/>
      <c r="CH40" s="377"/>
      <c r="CI40" s="375"/>
      <c r="CJ40" s="376"/>
      <c r="CK40" s="376"/>
      <c r="CL40" s="376"/>
      <c r="CM40" s="377"/>
      <c r="CN40" s="375"/>
      <c r="CO40" s="376"/>
      <c r="CP40" s="376"/>
      <c r="CQ40" s="376"/>
      <c r="CR40" s="377"/>
      <c r="CS40" s="375"/>
      <c r="CT40" s="376"/>
      <c r="CU40" s="376"/>
      <c r="CV40" s="376"/>
      <c r="CW40" s="376"/>
      <c r="CX40" s="377"/>
      <c r="CY40" s="381"/>
      <c r="CZ40" s="382"/>
      <c r="DA40" s="382"/>
      <c r="DB40" s="382"/>
      <c r="DC40" s="382"/>
      <c r="DD40" s="382"/>
      <c r="DE40" s="382"/>
      <c r="DF40" s="383"/>
      <c r="DG40" s="381"/>
      <c r="DH40" s="382"/>
      <c r="DI40" s="383"/>
      <c r="DJ40" s="381"/>
      <c r="DK40" s="382"/>
      <c r="DL40" s="382"/>
      <c r="DM40" s="382"/>
      <c r="DN40" s="382"/>
      <c r="DO40" s="382"/>
      <c r="DP40" s="383"/>
      <c r="DQ40" s="381"/>
      <c r="DR40" s="382"/>
      <c r="DS40" s="382"/>
      <c r="DT40" s="382"/>
      <c r="DU40" s="382"/>
      <c r="DV40" s="382"/>
      <c r="DW40" s="383"/>
      <c r="DX40" s="384"/>
      <c r="DY40" s="385"/>
      <c r="DZ40" s="385"/>
      <c r="EA40" s="385"/>
      <c r="EB40" s="385"/>
      <c r="EC40" s="385"/>
      <c r="ED40" s="386"/>
    </row>
    <row r="41" spans="1:134" s="353" customFormat="1" ht="10.5">
      <c r="A41" s="345" t="s">
        <v>34</v>
      </c>
      <c r="B41" s="345"/>
      <c r="C41" s="345"/>
      <c r="D41" s="346" t="s">
        <v>175</v>
      </c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8"/>
      <c r="W41" s="349">
        <f>W42+W46</f>
        <v>3.2199999999999998</v>
      </c>
      <c r="X41" s="349"/>
      <c r="Y41" s="349"/>
      <c r="Z41" s="349"/>
      <c r="AA41" s="349"/>
      <c r="AB41" s="349"/>
      <c r="AC41" s="349"/>
      <c r="AD41" s="349"/>
      <c r="AE41" s="349"/>
      <c r="AF41" s="349">
        <f>AF42+AF46</f>
        <v>3.2199999999999998</v>
      </c>
      <c r="AG41" s="349"/>
      <c r="AH41" s="349"/>
      <c r="AI41" s="349"/>
      <c r="AJ41" s="349"/>
      <c r="AK41" s="426">
        <f>AK42+AK46</f>
        <v>3.2199999999999998</v>
      </c>
      <c r="AL41" s="426"/>
      <c r="AM41" s="426"/>
      <c r="AN41" s="426"/>
      <c r="AO41" s="349"/>
      <c r="AP41" s="349"/>
      <c r="AQ41" s="349"/>
      <c r="AR41" s="349"/>
      <c r="AS41" s="349"/>
      <c r="AT41" s="349"/>
      <c r="AU41" s="349"/>
      <c r="AV41" s="349"/>
      <c r="AW41" s="349"/>
      <c r="AX41" s="349">
        <f>AX42+AX46</f>
        <v>0.4</v>
      </c>
      <c r="AY41" s="349"/>
      <c r="AZ41" s="349"/>
      <c r="BA41" s="349"/>
      <c r="BB41" s="349"/>
      <c r="BC41" s="349">
        <f>BC42+BC46</f>
        <v>0.4</v>
      </c>
      <c r="BD41" s="349"/>
      <c r="BE41" s="349"/>
      <c r="BF41" s="349"/>
      <c r="BG41" s="349"/>
      <c r="BH41" s="349"/>
      <c r="BI41" s="349"/>
      <c r="BJ41" s="349"/>
      <c r="BK41" s="349"/>
      <c r="BL41" s="427"/>
      <c r="BM41" s="427"/>
      <c r="BN41" s="427"/>
      <c r="BO41" s="427"/>
      <c r="BP41" s="349">
        <f>BP42+BP46</f>
        <v>2.82</v>
      </c>
      <c r="BQ41" s="349"/>
      <c r="BR41" s="349"/>
      <c r="BS41" s="349"/>
      <c r="BT41" s="349"/>
      <c r="BU41" s="349">
        <f>BU42+BU46</f>
        <v>2.82</v>
      </c>
      <c r="BV41" s="349"/>
      <c r="BW41" s="349"/>
      <c r="BX41" s="349"/>
      <c r="BY41" s="349">
        <f>BY42+BY46</f>
        <v>3.2199999999999998</v>
      </c>
      <c r="BZ41" s="349"/>
      <c r="CA41" s="349"/>
      <c r="CB41" s="349"/>
      <c r="CC41" s="349"/>
      <c r="CD41" s="349">
        <f>CD42+CD46</f>
        <v>2.82</v>
      </c>
      <c r="CE41" s="349"/>
      <c r="CF41" s="349"/>
      <c r="CG41" s="349"/>
      <c r="CH41" s="349"/>
      <c r="CI41" s="349">
        <f>CI42+CI46</f>
        <v>3.2199999999999998</v>
      </c>
      <c r="CJ41" s="349"/>
      <c r="CK41" s="349"/>
      <c r="CL41" s="349"/>
      <c r="CM41" s="349"/>
      <c r="CN41" s="349">
        <f>CN42+CN46</f>
        <v>2.82</v>
      </c>
      <c r="CO41" s="349"/>
      <c r="CP41" s="349"/>
      <c r="CQ41" s="349"/>
      <c r="CR41" s="349"/>
      <c r="CS41" s="349"/>
      <c r="CT41" s="349"/>
      <c r="CU41" s="349"/>
      <c r="CV41" s="349"/>
      <c r="CW41" s="349"/>
      <c r="CX41" s="349"/>
      <c r="CY41" s="351"/>
      <c r="CZ41" s="351"/>
      <c r="DA41" s="351"/>
      <c r="DB41" s="351"/>
      <c r="DC41" s="351"/>
      <c r="DD41" s="351"/>
      <c r="DE41" s="351"/>
      <c r="DF41" s="351"/>
      <c r="DG41" s="351"/>
      <c r="DH41" s="351"/>
      <c r="DI41" s="351"/>
      <c r="DJ41" s="351"/>
      <c r="DK41" s="351"/>
      <c r="DL41" s="351"/>
      <c r="DM41" s="351"/>
      <c r="DN41" s="351"/>
      <c r="DO41" s="351"/>
      <c r="DP41" s="351"/>
      <c r="DQ41" s="351"/>
      <c r="DR41" s="351"/>
      <c r="DS41" s="351"/>
      <c r="DT41" s="351"/>
      <c r="DU41" s="351"/>
      <c r="DV41" s="351"/>
      <c r="DW41" s="351"/>
      <c r="DX41" s="352"/>
      <c r="DY41" s="352"/>
      <c r="DZ41" s="352"/>
      <c r="EA41" s="352"/>
      <c r="EB41" s="352"/>
      <c r="EC41" s="352"/>
      <c r="ED41" s="352"/>
    </row>
    <row r="42" spans="1:134" s="370" customFormat="1" ht="10.5">
      <c r="A42" s="354" t="s">
        <v>58</v>
      </c>
      <c r="B42" s="355"/>
      <c r="C42" s="356"/>
      <c r="D42" s="357" t="s">
        <v>160</v>
      </c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8">
        <f>W44+W45</f>
        <v>2.92</v>
      </c>
      <c r="X42" s="359"/>
      <c r="Y42" s="359"/>
      <c r="Z42" s="359"/>
      <c r="AA42" s="359"/>
      <c r="AB42" s="359"/>
      <c r="AC42" s="359"/>
      <c r="AD42" s="359"/>
      <c r="AE42" s="360"/>
      <c r="AF42" s="358">
        <f>AF44+AF45</f>
        <v>2.92</v>
      </c>
      <c r="AG42" s="359"/>
      <c r="AH42" s="359"/>
      <c r="AI42" s="359"/>
      <c r="AJ42" s="360"/>
      <c r="AK42" s="428">
        <f>AK44+AK45</f>
        <v>2.92</v>
      </c>
      <c r="AL42" s="429"/>
      <c r="AM42" s="429"/>
      <c r="AN42" s="430"/>
      <c r="AO42" s="358"/>
      <c r="AP42" s="359"/>
      <c r="AQ42" s="359"/>
      <c r="AR42" s="359"/>
      <c r="AS42" s="360"/>
      <c r="AT42" s="358"/>
      <c r="AU42" s="359"/>
      <c r="AV42" s="359"/>
      <c r="AW42" s="360"/>
      <c r="AX42" s="358">
        <f>AX44+AX45</f>
        <v>0.1</v>
      </c>
      <c r="AY42" s="359"/>
      <c r="AZ42" s="359"/>
      <c r="BA42" s="359"/>
      <c r="BB42" s="360"/>
      <c r="BC42" s="358">
        <f>BC44+BC45</f>
        <v>0.1</v>
      </c>
      <c r="BD42" s="359"/>
      <c r="BE42" s="359"/>
      <c r="BF42" s="360"/>
      <c r="BG42" s="358"/>
      <c r="BH42" s="359"/>
      <c r="BI42" s="359"/>
      <c r="BJ42" s="359"/>
      <c r="BK42" s="360"/>
      <c r="BL42" s="431"/>
      <c r="BM42" s="432"/>
      <c r="BN42" s="432"/>
      <c r="BO42" s="433"/>
      <c r="BP42" s="358">
        <f>BP44+BP45</f>
        <v>2.82</v>
      </c>
      <c r="BQ42" s="359"/>
      <c r="BR42" s="359"/>
      <c r="BS42" s="359"/>
      <c r="BT42" s="360"/>
      <c r="BU42" s="358">
        <f>BU44+BU45</f>
        <v>2.82</v>
      </c>
      <c r="BV42" s="359"/>
      <c r="BW42" s="359"/>
      <c r="BX42" s="360"/>
      <c r="BY42" s="358">
        <f>BY44+BY45</f>
        <v>2.92</v>
      </c>
      <c r="BZ42" s="359"/>
      <c r="CA42" s="359"/>
      <c r="CB42" s="359"/>
      <c r="CC42" s="360"/>
      <c r="CD42" s="358">
        <f>CD44+CD45</f>
        <v>2.82</v>
      </c>
      <c r="CE42" s="359"/>
      <c r="CF42" s="359"/>
      <c r="CG42" s="359"/>
      <c r="CH42" s="360"/>
      <c r="CI42" s="358">
        <f>CI44+CI45</f>
        <v>2.92</v>
      </c>
      <c r="CJ42" s="359"/>
      <c r="CK42" s="359"/>
      <c r="CL42" s="359"/>
      <c r="CM42" s="360"/>
      <c r="CN42" s="358">
        <f>CN44+CN45</f>
        <v>2.82</v>
      </c>
      <c r="CO42" s="359"/>
      <c r="CP42" s="359"/>
      <c r="CQ42" s="359"/>
      <c r="CR42" s="360"/>
      <c r="CS42" s="358"/>
      <c r="CT42" s="359"/>
      <c r="CU42" s="359"/>
      <c r="CV42" s="359"/>
      <c r="CW42" s="359"/>
      <c r="CX42" s="360"/>
      <c r="CY42" s="364"/>
      <c r="CZ42" s="365"/>
      <c r="DA42" s="365"/>
      <c r="DB42" s="365"/>
      <c r="DC42" s="365"/>
      <c r="DD42" s="365"/>
      <c r="DE42" s="365"/>
      <c r="DF42" s="366"/>
      <c r="DG42" s="364"/>
      <c r="DH42" s="365"/>
      <c r="DI42" s="366"/>
      <c r="DJ42" s="364"/>
      <c r="DK42" s="365"/>
      <c r="DL42" s="365"/>
      <c r="DM42" s="365"/>
      <c r="DN42" s="365"/>
      <c r="DO42" s="365"/>
      <c r="DP42" s="366"/>
      <c r="DQ42" s="364"/>
      <c r="DR42" s="365"/>
      <c r="DS42" s="365"/>
      <c r="DT42" s="365"/>
      <c r="DU42" s="365"/>
      <c r="DV42" s="365"/>
      <c r="DW42" s="366"/>
      <c r="DX42" s="367"/>
      <c r="DY42" s="368"/>
      <c r="DZ42" s="368"/>
      <c r="EA42" s="368"/>
      <c r="EB42" s="368"/>
      <c r="EC42" s="368"/>
      <c r="ED42" s="369"/>
    </row>
    <row r="43" spans="1:134" s="370" customFormat="1" ht="10.5">
      <c r="A43" s="371"/>
      <c r="B43" s="372"/>
      <c r="C43" s="373"/>
      <c r="D43" s="374" t="s">
        <v>161</v>
      </c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5"/>
      <c r="X43" s="376"/>
      <c r="Y43" s="376"/>
      <c r="Z43" s="376"/>
      <c r="AA43" s="376"/>
      <c r="AB43" s="376"/>
      <c r="AC43" s="376"/>
      <c r="AD43" s="376"/>
      <c r="AE43" s="377"/>
      <c r="AF43" s="375"/>
      <c r="AG43" s="376"/>
      <c r="AH43" s="376"/>
      <c r="AI43" s="376"/>
      <c r="AJ43" s="377"/>
      <c r="AK43" s="434"/>
      <c r="AL43" s="435"/>
      <c r="AM43" s="435"/>
      <c r="AN43" s="436"/>
      <c r="AO43" s="375"/>
      <c r="AP43" s="376"/>
      <c r="AQ43" s="376"/>
      <c r="AR43" s="376"/>
      <c r="AS43" s="377"/>
      <c r="AT43" s="375"/>
      <c r="AU43" s="376"/>
      <c r="AV43" s="376"/>
      <c r="AW43" s="377"/>
      <c r="AX43" s="375"/>
      <c r="AY43" s="376"/>
      <c r="AZ43" s="376"/>
      <c r="BA43" s="376"/>
      <c r="BB43" s="377"/>
      <c r="BC43" s="375"/>
      <c r="BD43" s="376"/>
      <c r="BE43" s="376"/>
      <c r="BF43" s="377"/>
      <c r="BG43" s="375"/>
      <c r="BH43" s="376"/>
      <c r="BI43" s="376"/>
      <c r="BJ43" s="376"/>
      <c r="BK43" s="377"/>
      <c r="BL43" s="437"/>
      <c r="BM43" s="438"/>
      <c r="BN43" s="438"/>
      <c r="BO43" s="439"/>
      <c r="BP43" s="375"/>
      <c r="BQ43" s="376"/>
      <c r="BR43" s="376"/>
      <c r="BS43" s="376"/>
      <c r="BT43" s="377"/>
      <c r="BU43" s="375"/>
      <c r="BV43" s="376"/>
      <c r="BW43" s="376"/>
      <c r="BX43" s="377"/>
      <c r="BY43" s="375"/>
      <c r="BZ43" s="376"/>
      <c r="CA43" s="376"/>
      <c r="CB43" s="376"/>
      <c r="CC43" s="377"/>
      <c r="CD43" s="375"/>
      <c r="CE43" s="376"/>
      <c r="CF43" s="376"/>
      <c r="CG43" s="376"/>
      <c r="CH43" s="377"/>
      <c r="CI43" s="375"/>
      <c r="CJ43" s="376"/>
      <c r="CK43" s="376"/>
      <c r="CL43" s="376"/>
      <c r="CM43" s="377"/>
      <c r="CN43" s="375"/>
      <c r="CO43" s="376"/>
      <c r="CP43" s="376"/>
      <c r="CQ43" s="376"/>
      <c r="CR43" s="377"/>
      <c r="CS43" s="375"/>
      <c r="CT43" s="376"/>
      <c r="CU43" s="376"/>
      <c r="CV43" s="376"/>
      <c r="CW43" s="376"/>
      <c r="CX43" s="377"/>
      <c r="CY43" s="381"/>
      <c r="CZ43" s="382"/>
      <c r="DA43" s="382"/>
      <c r="DB43" s="382"/>
      <c r="DC43" s="382"/>
      <c r="DD43" s="382"/>
      <c r="DE43" s="382"/>
      <c r="DF43" s="383"/>
      <c r="DG43" s="381"/>
      <c r="DH43" s="382"/>
      <c r="DI43" s="383"/>
      <c r="DJ43" s="381"/>
      <c r="DK43" s="382"/>
      <c r="DL43" s="382"/>
      <c r="DM43" s="382"/>
      <c r="DN43" s="382"/>
      <c r="DO43" s="382"/>
      <c r="DP43" s="383"/>
      <c r="DQ43" s="381"/>
      <c r="DR43" s="382"/>
      <c r="DS43" s="382"/>
      <c r="DT43" s="382"/>
      <c r="DU43" s="382"/>
      <c r="DV43" s="382"/>
      <c r="DW43" s="383"/>
      <c r="DX43" s="384"/>
      <c r="DY43" s="385"/>
      <c r="DZ43" s="385"/>
      <c r="EA43" s="385"/>
      <c r="EB43" s="385"/>
      <c r="EC43" s="385"/>
      <c r="ED43" s="386"/>
    </row>
    <row r="44" spans="1:134" s="370" customFormat="1" ht="39.75" customHeight="1">
      <c r="A44" s="440" t="s">
        <v>176</v>
      </c>
      <c r="B44" s="440"/>
      <c r="C44" s="440"/>
      <c r="D44" s="390" t="s">
        <v>177</v>
      </c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2"/>
      <c r="W44" s="393">
        <v>2.82</v>
      </c>
      <c r="X44" s="394"/>
      <c r="Y44" s="394"/>
      <c r="Z44" s="394"/>
      <c r="AA44" s="394"/>
      <c r="AB44" s="394"/>
      <c r="AC44" s="394"/>
      <c r="AD44" s="394"/>
      <c r="AE44" s="395"/>
      <c r="AF44" s="393">
        <f>AO44+AX44+BG44+BP44</f>
        <v>2.82</v>
      </c>
      <c r="AG44" s="394"/>
      <c r="AH44" s="394"/>
      <c r="AI44" s="394"/>
      <c r="AJ44" s="395"/>
      <c r="AK44" s="441">
        <f>AT44+BC44+BL44+BU44</f>
        <v>2.82</v>
      </c>
      <c r="AL44" s="441"/>
      <c r="AM44" s="441"/>
      <c r="AN44" s="441"/>
      <c r="AO44" s="442"/>
      <c r="AP44" s="442"/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2"/>
      <c r="BB44" s="442"/>
      <c r="BC44" s="442"/>
      <c r="BD44" s="442"/>
      <c r="BE44" s="442"/>
      <c r="BF44" s="442"/>
      <c r="BG44" s="442"/>
      <c r="BH44" s="442"/>
      <c r="BI44" s="442"/>
      <c r="BJ44" s="442"/>
      <c r="BK44" s="442"/>
      <c r="BL44" s="443"/>
      <c r="BM44" s="443"/>
      <c r="BN44" s="443"/>
      <c r="BO44" s="443"/>
      <c r="BP44" s="442">
        <v>2.82</v>
      </c>
      <c r="BQ44" s="442"/>
      <c r="BR44" s="442"/>
      <c r="BS44" s="442"/>
      <c r="BT44" s="442"/>
      <c r="BU44" s="442">
        <v>2.82</v>
      </c>
      <c r="BV44" s="442"/>
      <c r="BW44" s="442"/>
      <c r="BX44" s="442"/>
      <c r="BY44" s="442">
        <v>2.82</v>
      </c>
      <c r="BZ44" s="442"/>
      <c r="CA44" s="442"/>
      <c r="CB44" s="442"/>
      <c r="CC44" s="442"/>
      <c r="CD44" s="442">
        <v>2.82</v>
      </c>
      <c r="CE44" s="442"/>
      <c r="CF44" s="442"/>
      <c r="CG44" s="442"/>
      <c r="CH44" s="442"/>
      <c r="CI44" s="442">
        <v>2.82</v>
      </c>
      <c r="CJ44" s="442"/>
      <c r="CK44" s="442"/>
      <c r="CL44" s="442"/>
      <c r="CM44" s="442"/>
      <c r="CN44" s="442">
        <v>2.82</v>
      </c>
      <c r="CO44" s="442"/>
      <c r="CP44" s="442"/>
      <c r="CQ44" s="442"/>
      <c r="CR44" s="442"/>
      <c r="CS44" s="393"/>
      <c r="CT44" s="394"/>
      <c r="CU44" s="394"/>
      <c r="CV44" s="394"/>
      <c r="CW44" s="394"/>
      <c r="CX44" s="395"/>
      <c r="CY44" s="444"/>
      <c r="CZ44" s="444"/>
      <c r="DA44" s="444"/>
      <c r="DB44" s="444"/>
      <c r="DC44" s="444"/>
      <c r="DD44" s="444"/>
      <c r="DE44" s="444"/>
      <c r="DF44" s="444"/>
      <c r="DG44" s="444"/>
      <c r="DH44" s="444"/>
      <c r="DI44" s="444"/>
      <c r="DJ44" s="444"/>
      <c r="DK44" s="444"/>
      <c r="DL44" s="444"/>
      <c r="DM44" s="444"/>
      <c r="DN44" s="444"/>
      <c r="DO44" s="444"/>
      <c r="DP44" s="444"/>
      <c r="DQ44" s="444"/>
      <c r="DR44" s="444"/>
      <c r="DS44" s="444"/>
      <c r="DT44" s="444"/>
      <c r="DU44" s="444"/>
      <c r="DV44" s="444"/>
      <c r="DW44" s="444"/>
      <c r="DX44" s="445"/>
      <c r="DY44" s="445"/>
      <c r="DZ44" s="445"/>
      <c r="EA44" s="445"/>
      <c r="EB44" s="445"/>
      <c r="EC44" s="445"/>
      <c r="ED44" s="445"/>
    </row>
    <row r="45" spans="1:134" s="446" customFormat="1" ht="39" customHeight="1">
      <c r="A45" s="440" t="s">
        <v>178</v>
      </c>
      <c r="B45" s="440"/>
      <c r="C45" s="440"/>
      <c r="D45" s="390" t="s">
        <v>179</v>
      </c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2"/>
      <c r="W45" s="393">
        <v>0.1</v>
      </c>
      <c r="X45" s="394"/>
      <c r="Y45" s="394"/>
      <c r="Z45" s="394"/>
      <c r="AA45" s="394"/>
      <c r="AB45" s="394"/>
      <c r="AC45" s="394"/>
      <c r="AD45" s="394"/>
      <c r="AE45" s="395"/>
      <c r="AF45" s="393">
        <f>AO45+AX45+BG45+BP45</f>
        <v>0.1</v>
      </c>
      <c r="AG45" s="394"/>
      <c r="AH45" s="394"/>
      <c r="AI45" s="394"/>
      <c r="AJ45" s="395"/>
      <c r="AK45" s="441">
        <f>AT45+BC45+BL45+BU45</f>
        <v>0.1</v>
      </c>
      <c r="AL45" s="441"/>
      <c r="AM45" s="441"/>
      <c r="AN45" s="441"/>
      <c r="AO45" s="442"/>
      <c r="AP45" s="442"/>
      <c r="AQ45" s="442"/>
      <c r="AR45" s="442"/>
      <c r="AS45" s="442"/>
      <c r="AT45" s="442"/>
      <c r="AU45" s="442"/>
      <c r="AV45" s="442"/>
      <c r="AW45" s="442"/>
      <c r="AX45" s="442">
        <v>0.1</v>
      </c>
      <c r="AY45" s="442"/>
      <c r="AZ45" s="442"/>
      <c r="BA45" s="442"/>
      <c r="BB45" s="442"/>
      <c r="BC45" s="442">
        <v>0.1</v>
      </c>
      <c r="BD45" s="442"/>
      <c r="BE45" s="442"/>
      <c r="BF45" s="442"/>
      <c r="BG45" s="442"/>
      <c r="BH45" s="442"/>
      <c r="BI45" s="442"/>
      <c r="BJ45" s="442"/>
      <c r="BK45" s="442"/>
      <c r="BL45" s="443"/>
      <c r="BM45" s="443"/>
      <c r="BN45" s="443"/>
      <c r="BO45" s="443"/>
      <c r="BP45" s="442"/>
      <c r="BQ45" s="442"/>
      <c r="BR45" s="442"/>
      <c r="BS45" s="442"/>
      <c r="BT45" s="442"/>
      <c r="BU45" s="442"/>
      <c r="BV45" s="442"/>
      <c r="BW45" s="442"/>
      <c r="BX45" s="442"/>
      <c r="BY45" s="442">
        <v>0.1</v>
      </c>
      <c r="BZ45" s="442"/>
      <c r="CA45" s="442"/>
      <c r="CB45" s="442"/>
      <c r="CC45" s="442"/>
      <c r="CD45" s="442"/>
      <c r="CE45" s="442"/>
      <c r="CF45" s="442"/>
      <c r="CG45" s="442"/>
      <c r="CH45" s="442"/>
      <c r="CI45" s="442">
        <v>0.1</v>
      </c>
      <c r="CJ45" s="442"/>
      <c r="CK45" s="442"/>
      <c r="CL45" s="442"/>
      <c r="CM45" s="442"/>
      <c r="CN45" s="442"/>
      <c r="CO45" s="442"/>
      <c r="CP45" s="442"/>
      <c r="CQ45" s="442"/>
      <c r="CR45" s="442"/>
      <c r="CS45" s="393"/>
      <c r="CT45" s="394"/>
      <c r="CU45" s="394"/>
      <c r="CV45" s="394"/>
      <c r="CW45" s="394"/>
      <c r="CX45" s="395"/>
      <c r="CY45" s="444"/>
      <c r="CZ45" s="444"/>
      <c r="DA45" s="444"/>
      <c r="DB45" s="444"/>
      <c r="DC45" s="444"/>
      <c r="DD45" s="444"/>
      <c r="DE45" s="444"/>
      <c r="DF45" s="444"/>
      <c r="DG45" s="444"/>
      <c r="DH45" s="444"/>
      <c r="DI45" s="444"/>
      <c r="DJ45" s="444"/>
      <c r="DK45" s="444"/>
      <c r="DL45" s="444"/>
      <c r="DM45" s="444"/>
      <c r="DN45" s="444"/>
      <c r="DO45" s="444"/>
      <c r="DP45" s="444"/>
      <c r="DQ45" s="444"/>
      <c r="DR45" s="444"/>
      <c r="DS45" s="444"/>
      <c r="DT45" s="444"/>
      <c r="DU45" s="444"/>
      <c r="DV45" s="444"/>
      <c r="DW45" s="444"/>
      <c r="DX45" s="445"/>
      <c r="DY45" s="445"/>
      <c r="DZ45" s="445"/>
      <c r="EA45" s="445"/>
      <c r="EB45" s="445"/>
      <c r="EC45" s="445"/>
      <c r="ED45" s="445"/>
    </row>
    <row r="46" spans="1:134" s="353" customFormat="1" ht="10.5">
      <c r="A46" s="345" t="s">
        <v>180</v>
      </c>
      <c r="B46" s="345"/>
      <c r="C46" s="345"/>
      <c r="D46" s="352" t="s">
        <v>181</v>
      </c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447">
        <f>W47</f>
        <v>0.3</v>
      </c>
      <c r="X46" s="447"/>
      <c r="Y46" s="447"/>
      <c r="Z46" s="447"/>
      <c r="AA46" s="447"/>
      <c r="AB46" s="447"/>
      <c r="AC46" s="447"/>
      <c r="AD46" s="447"/>
      <c r="AE46" s="447"/>
      <c r="AF46" s="447">
        <f>AF47</f>
        <v>0.3</v>
      </c>
      <c r="AG46" s="447"/>
      <c r="AH46" s="447"/>
      <c r="AI46" s="447"/>
      <c r="AJ46" s="447"/>
      <c r="AK46" s="448">
        <f>AK47</f>
        <v>0.3</v>
      </c>
      <c r="AL46" s="448"/>
      <c r="AM46" s="448"/>
      <c r="AN46" s="448"/>
      <c r="AO46" s="447"/>
      <c r="AP46" s="447"/>
      <c r="AQ46" s="447"/>
      <c r="AR46" s="447"/>
      <c r="AS46" s="447"/>
      <c r="AT46" s="447"/>
      <c r="AU46" s="447"/>
      <c r="AV46" s="447"/>
      <c r="AW46" s="447"/>
      <c r="AX46" s="447">
        <f>AX47</f>
        <v>0.3</v>
      </c>
      <c r="AY46" s="447"/>
      <c r="AZ46" s="447"/>
      <c r="BA46" s="447"/>
      <c r="BB46" s="447"/>
      <c r="BC46" s="447">
        <f>BC47</f>
        <v>0.3</v>
      </c>
      <c r="BD46" s="447"/>
      <c r="BE46" s="447"/>
      <c r="BF46" s="447"/>
      <c r="BG46" s="447"/>
      <c r="BH46" s="447"/>
      <c r="BI46" s="447"/>
      <c r="BJ46" s="447"/>
      <c r="BK46" s="447"/>
      <c r="BL46" s="351"/>
      <c r="BM46" s="351"/>
      <c r="BN46" s="351"/>
      <c r="BO46" s="351"/>
      <c r="BP46" s="351"/>
      <c r="BQ46" s="351"/>
      <c r="BR46" s="351"/>
      <c r="BS46" s="351"/>
      <c r="BT46" s="351"/>
      <c r="BU46" s="351"/>
      <c r="BV46" s="351"/>
      <c r="BW46" s="351"/>
      <c r="BX46" s="351"/>
      <c r="BY46" s="449">
        <f>BY47</f>
        <v>0.3</v>
      </c>
      <c r="BZ46" s="450"/>
      <c r="CA46" s="450"/>
      <c r="CB46" s="450"/>
      <c r="CC46" s="451"/>
      <c r="CD46" s="449">
        <f>CD47</f>
        <v>0</v>
      </c>
      <c r="CE46" s="450"/>
      <c r="CF46" s="450"/>
      <c r="CG46" s="450"/>
      <c r="CH46" s="451"/>
      <c r="CI46" s="449">
        <f>CI47</f>
        <v>0.3</v>
      </c>
      <c r="CJ46" s="450"/>
      <c r="CK46" s="450"/>
      <c r="CL46" s="450"/>
      <c r="CM46" s="451"/>
      <c r="CN46" s="351">
        <f>CN47</f>
        <v>0</v>
      </c>
      <c r="CO46" s="351"/>
      <c r="CP46" s="351"/>
      <c r="CQ46" s="351"/>
      <c r="CR46" s="351"/>
      <c r="CS46" s="351"/>
      <c r="CT46" s="351"/>
      <c r="CU46" s="351"/>
      <c r="CV46" s="351"/>
      <c r="CW46" s="351"/>
      <c r="CX46" s="351"/>
      <c r="CY46" s="351"/>
      <c r="CZ46" s="351"/>
      <c r="DA46" s="351"/>
      <c r="DB46" s="351"/>
      <c r="DC46" s="351"/>
      <c r="DD46" s="351"/>
      <c r="DE46" s="351"/>
      <c r="DF46" s="351"/>
      <c r="DG46" s="351"/>
      <c r="DH46" s="351"/>
      <c r="DI46" s="351"/>
      <c r="DJ46" s="351"/>
      <c r="DK46" s="351"/>
      <c r="DL46" s="351"/>
      <c r="DM46" s="351"/>
      <c r="DN46" s="351"/>
      <c r="DO46" s="351"/>
      <c r="DP46" s="351"/>
      <c r="DQ46" s="351"/>
      <c r="DR46" s="351"/>
      <c r="DS46" s="351"/>
      <c r="DT46" s="351"/>
      <c r="DU46" s="351"/>
      <c r="DV46" s="351"/>
      <c r="DW46" s="351"/>
      <c r="DX46" s="352"/>
      <c r="DY46" s="352"/>
      <c r="DZ46" s="352"/>
      <c r="EA46" s="352"/>
      <c r="EB46" s="352"/>
      <c r="EC46" s="352"/>
      <c r="ED46" s="352"/>
    </row>
    <row r="47" spans="1:134" s="446" customFormat="1" ht="29.25" customHeight="1">
      <c r="A47" s="440" t="s">
        <v>182</v>
      </c>
      <c r="B47" s="440"/>
      <c r="C47" s="440"/>
      <c r="D47" s="390" t="s">
        <v>183</v>
      </c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2"/>
      <c r="W47" s="393">
        <v>0.3</v>
      </c>
      <c r="X47" s="394"/>
      <c r="Y47" s="394"/>
      <c r="Z47" s="394"/>
      <c r="AA47" s="394"/>
      <c r="AB47" s="394"/>
      <c r="AC47" s="394"/>
      <c r="AD47" s="394"/>
      <c r="AE47" s="395"/>
      <c r="AF47" s="393">
        <f>AO47+AX47+BG47+BP47</f>
        <v>0.3</v>
      </c>
      <c r="AG47" s="394"/>
      <c r="AH47" s="394"/>
      <c r="AI47" s="394"/>
      <c r="AJ47" s="395"/>
      <c r="AK47" s="441">
        <f>AT47+BC47+BL47+BU47</f>
        <v>0.3</v>
      </c>
      <c r="AL47" s="441"/>
      <c r="AM47" s="441"/>
      <c r="AN47" s="441"/>
      <c r="AO47" s="442"/>
      <c r="AP47" s="442"/>
      <c r="AQ47" s="442"/>
      <c r="AR47" s="442"/>
      <c r="AS47" s="442"/>
      <c r="AT47" s="442"/>
      <c r="AU47" s="442"/>
      <c r="AV47" s="442"/>
      <c r="AW47" s="442"/>
      <c r="AX47" s="442">
        <v>0.3</v>
      </c>
      <c r="AY47" s="442"/>
      <c r="AZ47" s="442"/>
      <c r="BA47" s="442"/>
      <c r="BB47" s="442"/>
      <c r="BC47" s="442">
        <v>0.3</v>
      </c>
      <c r="BD47" s="442"/>
      <c r="BE47" s="442"/>
      <c r="BF47" s="442"/>
      <c r="BG47" s="442"/>
      <c r="BH47" s="442"/>
      <c r="BI47" s="442"/>
      <c r="BJ47" s="442"/>
      <c r="BK47" s="442"/>
      <c r="BL47" s="443"/>
      <c r="BM47" s="443"/>
      <c r="BN47" s="443"/>
      <c r="BO47" s="443"/>
      <c r="BP47" s="442"/>
      <c r="BQ47" s="442"/>
      <c r="BR47" s="442"/>
      <c r="BS47" s="442"/>
      <c r="BT47" s="442"/>
      <c r="BU47" s="442"/>
      <c r="BV47" s="442"/>
      <c r="BW47" s="442"/>
      <c r="BX47" s="442"/>
      <c r="BY47" s="442">
        <v>0.3</v>
      </c>
      <c r="BZ47" s="442"/>
      <c r="CA47" s="442"/>
      <c r="CB47" s="442"/>
      <c r="CC47" s="442"/>
      <c r="CD47" s="442"/>
      <c r="CE47" s="442"/>
      <c r="CF47" s="442"/>
      <c r="CG47" s="442"/>
      <c r="CH47" s="442"/>
      <c r="CI47" s="442">
        <v>0.3</v>
      </c>
      <c r="CJ47" s="442"/>
      <c r="CK47" s="442"/>
      <c r="CL47" s="442"/>
      <c r="CM47" s="442"/>
      <c r="CN47" s="442"/>
      <c r="CO47" s="442"/>
      <c r="CP47" s="442"/>
      <c r="CQ47" s="442"/>
      <c r="CR47" s="442"/>
      <c r="CS47" s="393"/>
      <c r="CT47" s="394"/>
      <c r="CU47" s="394"/>
      <c r="CV47" s="394"/>
      <c r="CW47" s="394"/>
      <c r="CX47" s="395"/>
      <c r="CY47" s="444"/>
      <c r="CZ47" s="444"/>
      <c r="DA47" s="444"/>
      <c r="DB47" s="444"/>
      <c r="DC47" s="444"/>
      <c r="DD47" s="444"/>
      <c r="DE47" s="444"/>
      <c r="DF47" s="444"/>
      <c r="DG47" s="444"/>
      <c r="DH47" s="444"/>
      <c r="DI47" s="444"/>
      <c r="DJ47" s="444"/>
      <c r="DK47" s="444"/>
      <c r="DL47" s="444"/>
      <c r="DM47" s="444"/>
      <c r="DN47" s="444"/>
      <c r="DO47" s="444"/>
      <c r="DP47" s="444"/>
      <c r="DQ47" s="444"/>
      <c r="DR47" s="444"/>
      <c r="DS47" s="444"/>
      <c r="DT47" s="444"/>
      <c r="DU47" s="444"/>
      <c r="DV47" s="444"/>
      <c r="DW47" s="444"/>
      <c r="DX47" s="445"/>
      <c r="DY47" s="445"/>
      <c r="DZ47" s="445"/>
      <c r="EA47" s="445"/>
      <c r="EB47" s="445"/>
      <c r="EC47" s="445"/>
      <c r="ED47" s="445"/>
    </row>
    <row r="48" spans="1:134" s="457" customFormat="1" ht="11.25">
      <c r="A48" s="452" t="s">
        <v>110</v>
      </c>
      <c r="B48" s="453"/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3"/>
      <c r="T48" s="453"/>
      <c r="U48" s="453"/>
      <c r="V48" s="454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455"/>
      <c r="AU48" s="455"/>
      <c r="AV48" s="455"/>
      <c r="AW48" s="455"/>
      <c r="AX48" s="455"/>
      <c r="AY48" s="455"/>
      <c r="AZ48" s="455"/>
      <c r="BA48" s="455"/>
      <c r="BB48" s="455"/>
      <c r="BC48" s="455"/>
      <c r="BD48" s="455"/>
      <c r="BE48" s="455"/>
      <c r="BF48" s="455"/>
      <c r="BG48" s="455"/>
      <c r="BH48" s="455"/>
      <c r="BI48" s="455"/>
      <c r="BJ48" s="455"/>
      <c r="BK48" s="455"/>
      <c r="BL48" s="455"/>
      <c r="BM48" s="455"/>
      <c r="BN48" s="455"/>
      <c r="BO48" s="455"/>
      <c r="BP48" s="455"/>
      <c r="BQ48" s="455"/>
      <c r="BR48" s="455"/>
      <c r="BS48" s="455"/>
      <c r="BT48" s="455"/>
      <c r="BU48" s="455"/>
      <c r="BV48" s="455"/>
      <c r="BW48" s="455"/>
      <c r="BX48" s="455"/>
      <c r="BY48" s="455"/>
      <c r="BZ48" s="455"/>
      <c r="CA48" s="455"/>
      <c r="CB48" s="455"/>
      <c r="CC48" s="455"/>
      <c r="CD48" s="455"/>
      <c r="CE48" s="455"/>
      <c r="CF48" s="455"/>
      <c r="CG48" s="455"/>
      <c r="CH48" s="455"/>
      <c r="CI48" s="455"/>
      <c r="CJ48" s="455"/>
      <c r="CK48" s="455"/>
      <c r="CL48" s="455"/>
      <c r="CM48" s="455"/>
      <c r="CN48" s="455"/>
      <c r="CO48" s="455"/>
      <c r="CP48" s="455"/>
      <c r="CQ48" s="455"/>
      <c r="CR48" s="455"/>
      <c r="CS48" s="455"/>
      <c r="CT48" s="455"/>
      <c r="CU48" s="455"/>
      <c r="CV48" s="455"/>
      <c r="CW48" s="455"/>
      <c r="CX48" s="455"/>
      <c r="CY48" s="455"/>
      <c r="CZ48" s="455"/>
      <c r="DA48" s="455"/>
      <c r="DB48" s="455"/>
      <c r="DC48" s="455"/>
      <c r="DD48" s="455"/>
      <c r="DE48" s="455"/>
      <c r="DF48" s="455"/>
      <c r="DG48" s="455"/>
      <c r="DH48" s="455"/>
      <c r="DI48" s="455"/>
      <c r="DJ48" s="455"/>
      <c r="DK48" s="455"/>
      <c r="DL48" s="455"/>
      <c r="DM48" s="455"/>
      <c r="DN48" s="455"/>
      <c r="DO48" s="455"/>
      <c r="DP48" s="455"/>
      <c r="DQ48" s="455"/>
      <c r="DR48" s="455"/>
      <c r="DS48" s="455"/>
      <c r="DT48" s="455"/>
      <c r="DU48" s="455"/>
      <c r="DV48" s="455"/>
      <c r="DW48" s="455"/>
      <c r="DX48" s="456"/>
      <c r="DY48" s="456"/>
      <c r="DZ48" s="456"/>
      <c r="EA48" s="456"/>
      <c r="EB48" s="456"/>
      <c r="EC48" s="456"/>
      <c r="ED48" s="456"/>
    </row>
    <row r="49" spans="1:134" s="370" customFormat="1" ht="10.5">
      <c r="A49" s="354"/>
      <c r="B49" s="355"/>
      <c r="C49" s="356"/>
      <c r="D49" s="357" t="s">
        <v>308</v>
      </c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64"/>
      <c r="X49" s="365"/>
      <c r="Y49" s="365"/>
      <c r="Z49" s="365"/>
      <c r="AA49" s="365"/>
      <c r="AB49" s="365"/>
      <c r="AC49" s="365"/>
      <c r="AD49" s="365"/>
      <c r="AE49" s="366"/>
      <c r="AF49" s="364"/>
      <c r="AG49" s="365"/>
      <c r="AH49" s="365"/>
      <c r="AI49" s="365"/>
      <c r="AJ49" s="366"/>
      <c r="AK49" s="364"/>
      <c r="AL49" s="365"/>
      <c r="AM49" s="365"/>
      <c r="AN49" s="366"/>
      <c r="AO49" s="364"/>
      <c r="AP49" s="365"/>
      <c r="AQ49" s="365"/>
      <c r="AR49" s="365"/>
      <c r="AS49" s="366"/>
      <c r="AT49" s="364"/>
      <c r="AU49" s="365"/>
      <c r="AV49" s="365"/>
      <c r="AW49" s="366"/>
      <c r="AX49" s="364"/>
      <c r="AY49" s="365"/>
      <c r="AZ49" s="365"/>
      <c r="BA49" s="365"/>
      <c r="BB49" s="366"/>
      <c r="BC49" s="364"/>
      <c r="BD49" s="365"/>
      <c r="BE49" s="365"/>
      <c r="BF49" s="366"/>
      <c r="BG49" s="364"/>
      <c r="BH49" s="365"/>
      <c r="BI49" s="365"/>
      <c r="BJ49" s="365"/>
      <c r="BK49" s="366"/>
      <c r="BL49" s="364"/>
      <c r="BM49" s="365"/>
      <c r="BN49" s="365"/>
      <c r="BO49" s="366"/>
      <c r="BP49" s="364"/>
      <c r="BQ49" s="365"/>
      <c r="BR49" s="365"/>
      <c r="BS49" s="365"/>
      <c r="BT49" s="366"/>
      <c r="BU49" s="364"/>
      <c r="BV49" s="365"/>
      <c r="BW49" s="365"/>
      <c r="BX49" s="366"/>
      <c r="BY49" s="364"/>
      <c r="BZ49" s="365"/>
      <c r="CA49" s="365"/>
      <c r="CB49" s="365"/>
      <c r="CC49" s="366"/>
      <c r="CD49" s="364"/>
      <c r="CE49" s="365"/>
      <c r="CF49" s="365"/>
      <c r="CG49" s="365"/>
      <c r="CH49" s="366"/>
      <c r="CI49" s="364"/>
      <c r="CJ49" s="365"/>
      <c r="CK49" s="365"/>
      <c r="CL49" s="365"/>
      <c r="CM49" s="366"/>
      <c r="CN49" s="364"/>
      <c r="CO49" s="365"/>
      <c r="CP49" s="365"/>
      <c r="CQ49" s="365"/>
      <c r="CR49" s="366"/>
      <c r="CS49" s="364"/>
      <c r="CT49" s="365"/>
      <c r="CU49" s="365"/>
      <c r="CV49" s="365"/>
      <c r="CW49" s="365"/>
      <c r="CX49" s="366"/>
      <c r="CY49" s="364"/>
      <c r="CZ49" s="365"/>
      <c r="DA49" s="365"/>
      <c r="DB49" s="365"/>
      <c r="DC49" s="365"/>
      <c r="DD49" s="365"/>
      <c r="DE49" s="365"/>
      <c r="DF49" s="366"/>
      <c r="DG49" s="364"/>
      <c r="DH49" s="365"/>
      <c r="DI49" s="366"/>
      <c r="DJ49" s="364"/>
      <c r="DK49" s="365"/>
      <c r="DL49" s="365"/>
      <c r="DM49" s="365"/>
      <c r="DN49" s="365"/>
      <c r="DO49" s="365"/>
      <c r="DP49" s="366"/>
      <c r="DQ49" s="364"/>
      <c r="DR49" s="365"/>
      <c r="DS49" s="365"/>
      <c r="DT49" s="365"/>
      <c r="DU49" s="365"/>
      <c r="DV49" s="365"/>
      <c r="DW49" s="366"/>
      <c r="DX49" s="367"/>
      <c r="DY49" s="368"/>
      <c r="DZ49" s="368"/>
      <c r="EA49" s="368"/>
      <c r="EB49" s="368"/>
      <c r="EC49" s="368"/>
      <c r="ED49" s="369"/>
    </row>
    <row r="50" spans="1:134" s="370" customFormat="1" ht="10.5">
      <c r="A50" s="371"/>
      <c r="B50" s="372"/>
      <c r="C50" s="373"/>
      <c r="D50" s="374" t="s">
        <v>309</v>
      </c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81"/>
      <c r="X50" s="382"/>
      <c r="Y50" s="382"/>
      <c r="Z50" s="382"/>
      <c r="AA50" s="382"/>
      <c r="AB50" s="382"/>
      <c r="AC50" s="382"/>
      <c r="AD50" s="382"/>
      <c r="AE50" s="383"/>
      <c r="AF50" s="381"/>
      <c r="AG50" s="382"/>
      <c r="AH50" s="382"/>
      <c r="AI50" s="382"/>
      <c r="AJ50" s="383"/>
      <c r="AK50" s="381"/>
      <c r="AL50" s="382"/>
      <c r="AM50" s="382"/>
      <c r="AN50" s="383"/>
      <c r="AO50" s="381"/>
      <c r="AP50" s="382"/>
      <c r="AQ50" s="382"/>
      <c r="AR50" s="382"/>
      <c r="AS50" s="383"/>
      <c r="AT50" s="381"/>
      <c r="AU50" s="382"/>
      <c r="AV50" s="382"/>
      <c r="AW50" s="383"/>
      <c r="AX50" s="381"/>
      <c r="AY50" s="382"/>
      <c r="AZ50" s="382"/>
      <c r="BA50" s="382"/>
      <c r="BB50" s="383"/>
      <c r="BC50" s="381"/>
      <c r="BD50" s="382"/>
      <c r="BE50" s="382"/>
      <c r="BF50" s="383"/>
      <c r="BG50" s="381"/>
      <c r="BH50" s="382"/>
      <c r="BI50" s="382"/>
      <c r="BJ50" s="382"/>
      <c r="BK50" s="383"/>
      <c r="BL50" s="381"/>
      <c r="BM50" s="382"/>
      <c r="BN50" s="382"/>
      <c r="BO50" s="383"/>
      <c r="BP50" s="381"/>
      <c r="BQ50" s="382"/>
      <c r="BR50" s="382"/>
      <c r="BS50" s="382"/>
      <c r="BT50" s="383"/>
      <c r="BU50" s="381"/>
      <c r="BV50" s="382"/>
      <c r="BW50" s="382"/>
      <c r="BX50" s="383"/>
      <c r="BY50" s="381"/>
      <c r="BZ50" s="382"/>
      <c r="CA50" s="382"/>
      <c r="CB50" s="382"/>
      <c r="CC50" s="383"/>
      <c r="CD50" s="381"/>
      <c r="CE50" s="382"/>
      <c r="CF50" s="382"/>
      <c r="CG50" s="382"/>
      <c r="CH50" s="383"/>
      <c r="CI50" s="381"/>
      <c r="CJ50" s="382"/>
      <c r="CK50" s="382"/>
      <c r="CL50" s="382"/>
      <c r="CM50" s="383"/>
      <c r="CN50" s="381"/>
      <c r="CO50" s="382"/>
      <c r="CP50" s="382"/>
      <c r="CQ50" s="382"/>
      <c r="CR50" s="383"/>
      <c r="CS50" s="381"/>
      <c r="CT50" s="382"/>
      <c r="CU50" s="382"/>
      <c r="CV50" s="382"/>
      <c r="CW50" s="382"/>
      <c r="CX50" s="383"/>
      <c r="CY50" s="381"/>
      <c r="CZ50" s="382"/>
      <c r="DA50" s="382"/>
      <c r="DB50" s="382"/>
      <c r="DC50" s="382"/>
      <c r="DD50" s="382"/>
      <c r="DE50" s="382"/>
      <c r="DF50" s="383"/>
      <c r="DG50" s="381"/>
      <c r="DH50" s="382"/>
      <c r="DI50" s="383"/>
      <c r="DJ50" s="381"/>
      <c r="DK50" s="382"/>
      <c r="DL50" s="382"/>
      <c r="DM50" s="382"/>
      <c r="DN50" s="382"/>
      <c r="DO50" s="382"/>
      <c r="DP50" s="383"/>
      <c r="DQ50" s="381"/>
      <c r="DR50" s="382"/>
      <c r="DS50" s="382"/>
      <c r="DT50" s="382"/>
      <c r="DU50" s="382"/>
      <c r="DV50" s="382"/>
      <c r="DW50" s="383"/>
      <c r="DX50" s="384"/>
      <c r="DY50" s="385"/>
      <c r="DZ50" s="385"/>
      <c r="EA50" s="385"/>
      <c r="EB50" s="385"/>
      <c r="EC50" s="385"/>
      <c r="ED50" s="386"/>
    </row>
    <row r="51" spans="1:134" s="459" customFormat="1" ht="5.0999999999999996" customHeight="1">
      <c r="A51" s="458"/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</row>
    <row r="52" spans="1:134" s="459" customFormat="1" ht="11.25">
      <c r="A52" s="14" t="s">
        <v>186</v>
      </c>
    </row>
    <row r="53" spans="1:134" s="459" customFormat="1" ht="11.25">
      <c r="A53" s="14" t="s">
        <v>187</v>
      </c>
      <c r="D53" s="460"/>
    </row>
    <row r="54" spans="1:134" s="459" customFormat="1" ht="11.25">
      <c r="A54" s="14" t="s">
        <v>188</v>
      </c>
    </row>
    <row r="55" spans="1:134" s="461" customFormat="1" ht="5.0999999999999996" customHeight="1">
      <c r="D55" s="462"/>
    </row>
    <row r="56" spans="1:134" s="464" customFormat="1" ht="12">
      <c r="A56" s="463" t="s">
        <v>310</v>
      </c>
    </row>
  </sheetData>
  <mergeCells count="543">
    <mergeCell ref="D50:V50"/>
    <mergeCell ref="CS49:CX50"/>
    <mergeCell ref="CY49:DF50"/>
    <mergeCell ref="DG49:DI50"/>
    <mergeCell ref="DJ49:DP50"/>
    <mergeCell ref="DQ49:DW50"/>
    <mergeCell ref="DX49:ED50"/>
    <mergeCell ref="BP49:BT50"/>
    <mergeCell ref="BU49:BX50"/>
    <mergeCell ref="BY49:CC50"/>
    <mergeCell ref="CD49:CH50"/>
    <mergeCell ref="CI49:CM50"/>
    <mergeCell ref="CN49:CR50"/>
    <mergeCell ref="AO49:AS50"/>
    <mergeCell ref="AT49:AW50"/>
    <mergeCell ref="AX49:BB50"/>
    <mergeCell ref="BC49:BF50"/>
    <mergeCell ref="BG49:BK50"/>
    <mergeCell ref="BL49:BO50"/>
    <mergeCell ref="CY48:DF48"/>
    <mergeCell ref="DG48:DI48"/>
    <mergeCell ref="DJ48:DP48"/>
    <mergeCell ref="DQ48:DW48"/>
    <mergeCell ref="DX48:ED48"/>
    <mergeCell ref="A49:C50"/>
    <mergeCell ref="D49:V49"/>
    <mergeCell ref="W49:AE50"/>
    <mergeCell ref="AF49:AJ50"/>
    <mergeCell ref="AK49:AN50"/>
    <mergeCell ref="BU48:BX48"/>
    <mergeCell ref="BY48:CC48"/>
    <mergeCell ref="CD48:CH48"/>
    <mergeCell ref="CI48:CM48"/>
    <mergeCell ref="CN48:CR48"/>
    <mergeCell ref="CS48:CX48"/>
    <mergeCell ref="AT48:AW48"/>
    <mergeCell ref="AX48:BB48"/>
    <mergeCell ref="BC48:BF48"/>
    <mergeCell ref="BG48:BK48"/>
    <mergeCell ref="BL48:BO48"/>
    <mergeCell ref="BP48:BT48"/>
    <mergeCell ref="CY47:DF47"/>
    <mergeCell ref="DG47:DI47"/>
    <mergeCell ref="DJ47:DP47"/>
    <mergeCell ref="DQ47:DW47"/>
    <mergeCell ref="DX47:ED47"/>
    <mergeCell ref="A48:V48"/>
    <mergeCell ref="W48:AE48"/>
    <mergeCell ref="AF48:AJ48"/>
    <mergeCell ref="AK48:AN48"/>
    <mergeCell ref="AO48:AS48"/>
    <mergeCell ref="BU47:BX47"/>
    <mergeCell ref="BY47:CC47"/>
    <mergeCell ref="CD47:CH47"/>
    <mergeCell ref="CI47:CM47"/>
    <mergeCell ref="CN47:CR47"/>
    <mergeCell ref="CS47:CX47"/>
    <mergeCell ref="AT47:AW47"/>
    <mergeCell ref="AX47:BB47"/>
    <mergeCell ref="BC47:BF47"/>
    <mergeCell ref="BG47:BK47"/>
    <mergeCell ref="BL47:BO47"/>
    <mergeCell ref="BP47:BT47"/>
    <mergeCell ref="A47:C47"/>
    <mergeCell ref="D47:V47"/>
    <mergeCell ref="W47:AE47"/>
    <mergeCell ref="AF47:AJ47"/>
    <mergeCell ref="AK47:AN47"/>
    <mergeCell ref="AO47:AS47"/>
    <mergeCell ref="CS46:CX46"/>
    <mergeCell ref="CY46:DF46"/>
    <mergeCell ref="DG46:DI46"/>
    <mergeCell ref="DJ46:DP46"/>
    <mergeCell ref="DQ46:DW46"/>
    <mergeCell ref="DX46:ED46"/>
    <mergeCell ref="BP46:BT46"/>
    <mergeCell ref="BU46:BX46"/>
    <mergeCell ref="BY46:CC46"/>
    <mergeCell ref="CD46:CH46"/>
    <mergeCell ref="CI46:CM46"/>
    <mergeCell ref="CN46:CR46"/>
    <mergeCell ref="AO46:AS46"/>
    <mergeCell ref="AT46:AW46"/>
    <mergeCell ref="AX46:BB46"/>
    <mergeCell ref="BC46:BF46"/>
    <mergeCell ref="BG46:BK46"/>
    <mergeCell ref="BL46:BO46"/>
    <mergeCell ref="CY45:DF45"/>
    <mergeCell ref="DG45:DI45"/>
    <mergeCell ref="DJ45:DP45"/>
    <mergeCell ref="DQ45:DW45"/>
    <mergeCell ref="DX45:ED45"/>
    <mergeCell ref="A46:C46"/>
    <mergeCell ref="D46:V46"/>
    <mergeCell ref="W46:AE46"/>
    <mergeCell ref="AF46:AJ46"/>
    <mergeCell ref="AK46:AN46"/>
    <mergeCell ref="BU45:BX45"/>
    <mergeCell ref="BY45:CC45"/>
    <mergeCell ref="CD45:CH45"/>
    <mergeCell ref="CI45:CM45"/>
    <mergeCell ref="CN45:CR45"/>
    <mergeCell ref="CS45:CX45"/>
    <mergeCell ref="AT45:AW45"/>
    <mergeCell ref="AX45:BB45"/>
    <mergeCell ref="BC45:BF45"/>
    <mergeCell ref="BG45:BK45"/>
    <mergeCell ref="BL45:BO45"/>
    <mergeCell ref="BP45:BT45"/>
    <mergeCell ref="A45:C45"/>
    <mergeCell ref="D45:V45"/>
    <mergeCell ref="W45:AE45"/>
    <mergeCell ref="AF45:AJ45"/>
    <mergeCell ref="AK45:AN45"/>
    <mergeCell ref="AO45:AS45"/>
    <mergeCell ref="CS44:CX44"/>
    <mergeCell ref="CY44:DF44"/>
    <mergeCell ref="DG44:DI44"/>
    <mergeCell ref="DJ44:DP44"/>
    <mergeCell ref="DQ44:DW44"/>
    <mergeCell ref="DX44:ED44"/>
    <mergeCell ref="BP44:BT44"/>
    <mergeCell ref="BU44:BX44"/>
    <mergeCell ref="BY44:CC44"/>
    <mergeCell ref="CD44:CH44"/>
    <mergeCell ref="CI44:CM44"/>
    <mergeCell ref="CN44:CR44"/>
    <mergeCell ref="AO44:AS44"/>
    <mergeCell ref="AT44:AW44"/>
    <mergeCell ref="AX44:BB44"/>
    <mergeCell ref="BC44:BF44"/>
    <mergeCell ref="BG44:BK44"/>
    <mergeCell ref="BL44:BO44"/>
    <mergeCell ref="D43:V43"/>
    <mergeCell ref="A44:C44"/>
    <mergeCell ref="D44:V44"/>
    <mergeCell ref="W44:AE44"/>
    <mergeCell ref="AF44:AJ44"/>
    <mergeCell ref="AK44:AN44"/>
    <mergeCell ref="CS42:CX43"/>
    <mergeCell ref="CY42:DF43"/>
    <mergeCell ref="DG42:DI43"/>
    <mergeCell ref="DJ42:DP43"/>
    <mergeCell ref="DQ42:DW43"/>
    <mergeCell ref="DX42:ED43"/>
    <mergeCell ref="BP42:BT43"/>
    <mergeCell ref="BU42:BX43"/>
    <mergeCell ref="BY42:CC43"/>
    <mergeCell ref="CD42:CH43"/>
    <mergeCell ref="CI42:CM43"/>
    <mergeCell ref="CN42:CR43"/>
    <mergeCell ref="AO42:AS43"/>
    <mergeCell ref="AT42:AW43"/>
    <mergeCell ref="AX42:BB43"/>
    <mergeCell ref="BC42:BF43"/>
    <mergeCell ref="BG42:BK43"/>
    <mergeCell ref="BL42:BO43"/>
    <mergeCell ref="CY41:DF41"/>
    <mergeCell ref="DG41:DI41"/>
    <mergeCell ref="DJ41:DP41"/>
    <mergeCell ref="DQ41:DW41"/>
    <mergeCell ref="DX41:ED41"/>
    <mergeCell ref="A42:C43"/>
    <mergeCell ref="D42:V42"/>
    <mergeCell ref="W42:AE43"/>
    <mergeCell ref="AF42:AJ43"/>
    <mergeCell ref="AK42:AN43"/>
    <mergeCell ref="BU41:BX41"/>
    <mergeCell ref="BY41:CC41"/>
    <mergeCell ref="CD41:CH41"/>
    <mergeCell ref="CI41:CM41"/>
    <mergeCell ref="CN41:CR41"/>
    <mergeCell ref="CS41:CX41"/>
    <mergeCell ref="AT41:AW41"/>
    <mergeCell ref="AX41:BB41"/>
    <mergeCell ref="BC41:BF41"/>
    <mergeCell ref="BG41:BK41"/>
    <mergeCell ref="BL41:BO41"/>
    <mergeCell ref="BP41:BT41"/>
    <mergeCell ref="A41:C41"/>
    <mergeCell ref="D41:V41"/>
    <mergeCell ref="W41:AE41"/>
    <mergeCell ref="AF41:AJ41"/>
    <mergeCell ref="AK41:AN41"/>
    <mergeCell ref="AO41:AS41"/>
    <mergeCell ref="CY38:DF40"/>
    <mergeCell ref="DG38:DI40"/>
    <mergeCell ref="DJ38:DP40"/>
    <mergeCell ref="DQ38:DW40"/>
    <mergeCell ref="DX38:ED40"/>
    <mergeCell ref="D39:V39"/>
    <mergeCell ref="D40:V40"/>
    <mergeCell ref="BU38:BX40"/>
    <mergeCell ref="BY38:CC40"/>
    <mergeCell ref="CD38:CH40"/>
    <mergeCell ref="CI38:CM40"/>
    <mergeCell ref="CN38:CR40"/>
    <mergeCell ref="CS38:CX40"/>
    <mergeCell ref="AT38:AW40"/>
    <mergeCell ref="AX38:BB40"/>
    <mergeCell ref="BC38:BF40"/>
    <mergeCell ref="BG38:BK40"/>
    <mergeCell ref="BL38:BO40"/>
    <mergeCell ref="BP38:BT40"/>
    <mergeCell ref="A38:C40"/>
    <mergeCell ref="D38:V38"/>
    <mergeCell ref="W38:AE40"/>
    <mergeCell ref="AF38:AJ40"/>
    <mergeCell ref="AK38:AN40"/>
    <mergeCell ref="AO38:AS40"/>
    <mergeCell ref="CY36:DF37"/>
    <mergeCell ref="DG36:DI37"/>
    <mergeCell ref="DJ36:DP37"/>
    <mergeCell ref="DQ36:DW37"/>
    <mergeCell ref="DX36:ED37"/>
    <mergeCell ref="D37:V37"/>
    <mergeCell ref="BU36:BX37"/>
    <mergeCell ref="BY36:CC37"/>
    <mergeCell ref="CD36:CH37"/>
    <mergeCell ref="CI36:CM37"/>
    <mergeCell ref="CN36:CR37"/>
    <mergeCell ref="CS36:CX37"/>
    <mergeCell ref="AT36:AW37"/>
    <mergeCell ref="AX36:BB37"/>
    <mergeCell ref="BC36:BF37"/>
    <mergeCell ref="BG36:BK37"/>
    <mergeCell ref="BL36:BO37"/>
    <mergeCell ref="BP36:BT37"/>
    <mergeCell ref="A36:C37"/>
    <mergeCell ref="D36:V36"/>
    <mergeCell ref="W36:AE37"/>
    <mergeCell ref="AF36:AJ37"/>
    <mergeCell ref="AK36:AN37"/>
    <mergeCell ref="AO36:AS37"/>
    <mergeCell ref="CY34:DF35"/>
    <mergeCell ref="DG34:DI35"/>
    <mergeCell ref="DJ34:DP35"/>
    <mergeCell ref="DQ34:DW35"/>
    <mergeCell ref="DX34:ED35"/>
    <mergeCell ref="D35:V35"/>
    <mergeCell ref="BU34:BX35"/>
    <mergeCell ref="BY34:CC35"/>
    <mergeCell ref="CD34:CH35"/>
    <mergeCell ref="CI34:CM35"/>
    <mergeCell ref="CN34:CR35"/>
    <mergeCell ref="CS34:CX35"/>
    <mergeCell ref="AT34:AW35"/>
    <mergeCell ref="AX34:BB35"/>
    <mergeCell ref="BC34:BF35"/>
    <mergeCell ref="BG34:BK35"/>
    <mergeCell ref="BL34:BO35"/>
    <mergeCell ref="BP34:BT35"/>
    <mergeCell ref="A34:C35"/>
    <mergeCell ref="D34:V34"/>
    <mergeCell ref="W34:AE35"/>
    <mergeCell ref="AF34:AJ35"/>
    <mergeCell ref="AK34:AN35"/>
    <mergeCell ref="AO34:AS35"/>
    <mergeCell ref="CS33:CX33"/>
    <mergeCell ref="CY33:DF33"/>
    <mergeCell ref="DG33:DI33"/>
    <mergeCell ref="DJ33:DP33"/>
    <mergeCell ref="DQ33:DW33"/>
    <mergeCell ref="DX33:ED33"/>
    <mergeCell ref="BP33:BT33"/>
    <mergeCell ref="BU33:BX33"/>
    <mergeCell ref="BY33:CC33"/>
    <mergeCell ref="CD33:CH33"/>
    <mergeCell ref="CI33:CM33"/>
    <mergeCell ref="CN33:CR33"/>
    <mergeCell ref="AO33:AS33"/>
    <mergeCell ref="AT33:AW33"/>
    <mergeCell ref="AX33:BB33"/>
    <mergeCell ref="BC33:BF33"/>
    <mergeCell ref="BG33:BK33"/>
    <mergeCell ref="BL33:BO33"/>
    <mergeCell ref="CY32:DF32"/>
    <mergeCell ref="DG32:DI32"/>
    <mergeCell ref="DJ32:DP32"/>
    <mergeCell ref="DQ32:DW32"/>
    <mergeCell ref="DX32:ED32"/>
    <mergeCell ref="A33:C33"/>
    <mergeCell ref="D33:V33"/>
    <mergeCell ref="W33:AE33"/>
    <mergeCell ref="AF33:AJ33"/>
    <mergeCell ref="AK33:AN33"/>
    <mergeCell ref="BU32:BX32"/>
    <mergeCell ref="BY32:CC32"/>
    <mergeCell ref="CD32:CH32"/>
    <mergeCell ref="CI32:CM32"/>
    <mergeCell ref="CN32:CR32"/>
    <mergeCell ref="CS32:CX32"/>
    <mergeCell ref="AT32:AW32"/>
    <mergeCell ref="AX32:BB32"/>
    <mergeCell ref="BC32:BF32"/>
    <mergeCell ref="BG32:BK32"/>
    <mergeCell ref="BL32:BO32"/>
    <mergeCell ref="BP32:BT32"/>
    <mergeCell ref="A32:C32"/>
    <mergeCell ref="D32:V32"/>
    <mergeCell ref="W32:AE32"/>
    <mergeCell ref="AF32:AJ32"/>
    <mergeCell ref="AK32:AN32"/>
    <mergeCell ref="AO32:AS32"/>
    <mergeCell ref="CS30:CX31"/>
    <mergeCell ref="CY30:DF31"/>
    <mergeCell ref="DG30:DI31"/>
    <mergeCell ref="DJ30:DP31"/>
    <mergeCell ref="DQ30:DW31"/>
    <mergeCell ref="DX30:ED31"/>
    <mergeCell ref="BP30:BT31"/>
    <mergeCell ref="BU30:BX31"/>
    <mergeCell ref="BY30:CC31"/>
    <mergeCell ref="CD30:CH31"/>
    <mergeCell ref="CI30:CM31"/>
    <mergeCell ref="CN30:CR31"/>
    <mergeCell ref="AO30:AS31"/>
    <mergeCell ref="AT30:AW31"/>
    <mergeCell ref="AX30:BB31"/>
    <mergeCell ref="BC30:BF31"/>
    <mergeCell ref="BG30:BK31"/>
    <mergeCell ref="BL30:BO31"/>
    <mergeCell ref="D29:V29"/>
    <mergeCell ref="A30:C31"/>
    <mergeCell ref="D30:V30"/>
    <mergeCell ref="W30:AE31"/>
    <mergeCell ref="AF30:AJ31"/>
    <mergeCell ref="AK30:AN31"/>
    <mergeCell ref="D31:V31"/>
    <mergeCell ref="CS28:CX29"/>
    <mergeCell ref="CY28:DF29"/>
    <mergeCell ref="DG28:DI29"/>
    <mergeCell ref="DJ28:DP29"/>
    <mergeCell ref="DQ28:DW29"/>
    <mergeCell ref="DX28:ED29"/>
    <mergeCell ref="BP28:BT29"/>
    <mergeCell ref="BU28:BX29"/>
    <mergeCell ref="BY28:CC29"/>
    <mergeCell ref="CD28:CH29"/>
    <mergeCell ref="CI28:CM29"/>
    <mergeCell ref="CN28:CR29"/>
    <mergeCell ref="AO28:AS29"/>
    <mergeCell ref="AT28:AW29"/>
    <mergeCell ref="AX28:BB29"/>
    <mergeCell ref="BC28:BF29"/>
    <mergeCell ref="BG28:BK29"/>
    <mergeCell ref="BL28:BO29"/>
    <mergeCell ref="CY27:DF27"/>
    <mergeCell ref="DG27:DI27"/>
    <mergeCell ref="DJ27:DP27"/>
    <mergeCell ref="DQ27:DW27"/>
    <mergeCell ref="DX27:ED27"/>
    <mergeCell ref="A28:C29"/>
    <mergeCell ref="D28:V28"/>
    <mergeCell ref="W28:AE29"/>
    <mergeCell ref="AF28:AJ29"/>
    <mergeCell ref="AK28:AN29"/>
    <mergeCell ref="BU27:BX27"/>
    <mergeCell ref="BY27:CC27"/>
    <mergeCell ref="CD27:CH27"/>
    <mergeCell ref="CI27:CM27"/>
    <mergeCell ref="CN27:CR27"/>
    <mergeCell ref="CS27:CX27"/>
    <mergeCell ref="AT27:AW27"/>
    <mergeCell ref="AX27:BB27"/>
    <mergeCell ref="BC27:BF27"/>
    <mergeCell ref="BG27:BK27"/>
    <mergeCell ref="BL27:BO27"/>
    <mergeCell ref="BP27:BT27"/>
    <mergeCell ref="A27:C27"/>
    <mergeCell ref="D27:V27"/>
    <mergeCell ref="W27:AE27"/>
    <mergeCell ref="AF27:AJ27"/>
    <mergeCell ref="AK27:AN27"/>
    <mergeCell ref="AO27:AS27"/>
    <mergeCell ref="CS26:CX26"/>
    <mergeCell ref="CY26:DF26"/>
    <mergeCell ref="DG26:DI26"/>
    <mergeCell ref="DJ26:DP26"/>
    <mergeCell ref="DQ26:DW26"/>
    <mergeCell ref="DX26:ED26"/>
    <mergeCell ref="BP26:BT26"/>
    <mergeCell ref="BU26:BX26"/>
    <mergeCell ref="BY26:CC26"/>
    <mergeCell ref="CD26:CH26"/>
    <mergeCell ref="CI26:CM26"/>
    <mergeCell ref="CN26:CR26"/>
    <mergeCell ref="AO26:AS26"/>
    <mergeCell ref="AT26:AW26"/>
    <mergeCell ref="AX26:BB26"/>
    <mergeCell ref="BC26:BF26"/>
    <mergeCell ref="BG26:BK26"/>
    <mergeCell ref="BL26:BO26"/>
    <mergeCell ref="CY25:DF25"/>
    <mergeCell ref="DG25:DI25"/>
    <mergeCell ref="DJ25:DP25"/>
    <mergeCell ref="DQ25:DW25"/>
    <mergeCell ref="DX25:ED25"/>
    <mergeCell ref="A26:C26"/>
    <mergeCell ref="D26:V26"/>
    <mergeCell ref="W26:AE26"/>
    <mergeCell ref="AF26:AJ26"/>
    <mergeCell ref="AK26:AN26"/>
    <mergeCell ref="BU25:BX25"/>
    <mergeCell ref="BY25:CC25"/>
    <mergeCell ref="CD25:CH25"/>
    <mergeCell ref="CI25:CM25"/>
    <mergeCell ref="CN25:CR25"/>
    <mergeCell ref="CS25:CX25"/>
    <mergeCell ref="AT25:AW25"/>
    <mergeCell ref="AX25:BB25"/>
    <mergeCell ref="BC25:BF25"/>
    <mergeCell ref="BG25:BK25"/>
    <mergeCell ref="BL25:BO25"/>
    <mergeCell ref="BP25:BT25"/>
    <mergeCell ref="A25:C25"/>
    <mergeCell ref="D25:V25"/>
    <mergeCell ref="W25:AE25"/>
    <mergeCell ref="AF25:AJ25"/>
    <mergeCell ref="AK25:AN25"/>
    <mergeCell ref="AO25:AS25"/>
    <mergeCell ref="CS24:CX24"/>
    <mergeCell ref="CY24:DF24"/>
    <mergeCell ref="DG24:DI24"/>
    <mergeCell ref="DJ24:DP24"/>
    <mergeCell ref="DQ24:DW24"/>
    <mergeCell ref="DX24:ED24"/>
    <mergeCell ref="BP24:BT24"/>
    <mergeCell ref="BU24:BX24"/>
    <mergeCell ref="BY24:CC24"/>
    <mergeCell ref="CD24:CH24"/>
    <mergeCell ref="CI24:CM24"/>
    <mergeCell ref="CN24:CR24"/>
    <mergeCell ref="AO24:AS24"/>
    <mergeCell ref="AT24:AW24"/>
    <mergeCell ref="AX24:BB24"/>
    <mergeCell ref="BC24:BF24"/>
    <mergeCell ref="BG24:BK24"/>
    <mergeCell ref="BL24:BO24"/>
    <mergeCell ref="CY23:DF23"/>
    <mergeCell ref="DG23:DI23"/>
    <mergeCell ref="DJ23:DP23"/>
    <mergeCell ref="DQ23:DW23"/>
    <mergeCell ref="DX23:ED23"/>
    <mergeCell ref="A24:C24"/>
    <mergeCell ref="D24:V24"/>
    <mergeCell ref="W24:AE24"/>
    <mergeCell ref="AF24:AJ24"/>
    <mergeCell ref="AK24:AN24"/>
    <mergeCell ref="BU23:BX23"/>
    <mergeCell ref="BY23:CC23"/>
    <mergeCell ref="CD23:CH23"/>
    <mergeCell ref="CI23:CM23"/>
    <mergeCell ref="CN23:CR23"/>
    <mergeCell ref="CS23:CX23"/>
    <mergeCell ref="AT23:AW23"/>
    <mergeCell ref="AX23:BB23"/>
    <mergeCell ref="BC23:BF23"/>
    <mergeCell ref="BG23:BK23"/>
    <mergeCell ref="BL23:BO23"/>
    <mergeCell ref="BP23:BT23"/>
    <mergeCell ref="DG22:DI22"/>
    <mergeCell ref="DJ22:DP22"/>
    <mergeCell ref="DQ22:DW22"/>
    <mergeCell ref="DX22:ED22"/>
    <mergeCell ref="A23:C23"/>
    <mergeCell ref="D23:V23"/>
    <mergeCell ref="W23:AE23"/>
    <mergeCell ref="AF23:AJ23"/>
    <mergeCell ref="AK23:AN23"/>
    <mergeCell ref="AO23:AS23"/>
    <mergeCell ref="BY22:CC22"/>
    <mergeCell ref="CD22:CH22"/>
    <mergeCell ref="CI22:CM22"/>
    <mergeCell ref="CN22:CR22"/>
    <mergeCell ref="CS22:CX22"/>
    <mergeCell ref="CY22:DF22"/>
    <mergeCell ref="AX22:BB22"/>
    <mergeCell ref="BC22:BF22"/>
    <mergeCell ref="BG22:BK22"/>
    <mergeCell ref="BL22:BO22"/>
    <mergeCell ref="BP22:BT22"/>
    <mergeCell ref="BU22:BX22"/>
    <mergeCell ref="DG21:DI21"/>
    <mergeCell ref="DJ21:DW21"/>
    <mergeCell ref="DX21:ED21"/>
    <mergeCell ref="A22:C22"/>
    <mergeCell ref="D22:V22"/>
    <mergeCell ref="W22:AE22"/>
    <mergeCell ref="AF22:AJ22"/>
    <mergeCell ref="AK22:AN22"/>
    <mergeCell ref="AO22:AS22"/>
    <mergeCell ref="AT22:AW22"/>
    <mergeCell ref="BG21:BO21"/>
    <mergeCell ref="BP21:BX21"/>
    <mergeCell ref="BY21:CH21"/>
    <mergeCell ref="CI21:CR21"/>
    <mergeCell ref="CS21:CX21"/>
    <mergeCell ref="CY21:DF21"/>
    <mergeCell ref="CI20:CR20"/>
    <mergeCell ref="CS20:CX20"/>
    <mergeCell ref="CY20:DW20"/>
    <mergeCell ref="DX20:ED20"/>
    <mergeCell ref="A21:C21"/>
    <mergeCell ref="D21:V21"/>
    <mergeCell ref="W21:AE21"/>
    <mergeCell ref="AF21:AN21"/>
    <mergeCell ref="AO21:AW21"/>
    <mergeCell ref="AX21:BF21"/>
    <mergeCell ref="CI19:CR19"/>
    <mergeCell ref="CS19:CX19"/>
    <mergeCell ref="CY19:DW19"/>
    <mergeCell ref="DX19:ED19"/>
    <mergeCell ref="A20:C20"/>
    <mergeCell ref="D20:V20"/>
    <mergeCell ref="W20:AE20"/>
    <mergeCell ref="AF20:BO20"/>
    <mergeCell ref="BP20:BX20"/>
    <mergeCell ref="BY20:CH20"/>
    <mergeCell ref="CI18:CR18"/>
    <mergeCell ref="CS18:CX18"/>
    <mergeCell ref="CY18:DW18"/>
    <mergeCell ref="DX18:ED18"/>
    <mergeCell ref="A19:C19"/>
    <mergeCell ref="D19:V19"/>
    <mergeCell ref="W19:AE19"/>
    <mergeCell ref="AF19:BO19"/>
    <mergeCell ref="BP19:BX19"/>
    <mergeCell ref="BY19:CH19"/>
    <mergeCell ref="A18:C18"/>
    <mergeCell ref="D18:V18"/>
    <mergeCell ref="W18:AE18"/>
    <mergeCell ref="AF18:BO18"/>
    <mergeCell ref="BP18:BX18"/>
    <mergeCell ref="BY18:CH18"/>
    <mergeCell ref="A5:ED5"/>
    <mergeCell ref="A6:ED6"/>
    <mergeCell ref="A7:BO7"/>
    <mergeCell ref="BP7:ED7"/>
    <mergeCell ref="DM15:DN15"/>
    <mergeCell ref="DP15:DW15"/>
    <mergeCell ref="DX15:DY15"/>
    <mergeCell ref="DZ15:EA15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U56"/>
  <sheetViews>
    <sheetView zoomScaleNormal="130" zoomScaleSheetLayoutView="100" workbookViewId="0">
      <selection activeCell="BN10" sqref="BN10"/>
    </sheetView>
  </sheetViews>
  <sheetFormatPr defaultColWidth="1.42578125" defaultRowHeight="12.75"/>
  <cols>
    <col min="1" max="18" width="1.42578125" style="465"/>
    <col min="19" max="19" width="11.5703125" style="465" customWidth="1"/>
    <col min="20" max="22" width="1.42578125" style="465"/>
    <col min="23" max="23" width="3.5703125" style="465" customWidth="1"/>
    <col min="24" max="25" width="1.42578125" style="465"/>
    <col min="26" max="26" width="3.42578125" style="465" customWidth="1"/>
    <col min="27" max="28" width="1.42578125" style="465"/>
    <col min="29" max="29" width="3.5703125" style="465" customWidth="1"/>
    <col min="30" max="32" width="1.42578125" style="465"/>
    <col min="33" max="33" width="3.28515625" style="465" customWidth="1"/>
    <col min="34" max="39" width="1.42578125" style="465"/>
    <col min="40" max="40" width="2.85546875" style="465" customWidth="1"/>
    <col min="41" max="42" width="1.42578125" style="465"/>
    <col min="43" max="43" width="2.5703125" style="465" customWidth="1"/>
    <col min="44" max="45" width="1.42578125" style="465"/>
    <col min="46" max="46" width="3.140625" style="465" customWidth="1"/>
    <col min="47" max="49" width="1.42578125" style="465"/>
    <col min="50" max="50" width="2.7109375" style="465" customWidth="1"/>
    <col min="51" max="61" width="1.42578125" style="465"/>
    <col min="62" max="63" width="2.28515625" style="465" customWidth="1"/>
    <col min="64" max="76" width="1.42578125" style="465"/>
    <col min="77" max="77" width="3" style="465" customWidth="1"/>
    <col min="78" max="79" width="1.42578125" style="465"/>
    <col min="80" max="80" width="3.28515625" style="465" customWidth="1"/>
    <col min="81" max="126" width="1.42578125" style="465"/>
    <col min="127" max="127" width="4.42578125" style="465" customWidth="1"/>
    <col min="128" max="274" width="1.42578125" style="465"/>
    <col min="275" max="275" width="11.5703125" style="465" customWidth="1"/>
    <col min="276" max="278" width="1.42578125" style="465"/>
    <col min="279" max="279" width="3.5703125" style="465" customWidth="1"/>
    <col min="280" max="281" width="1.42578125" style="465"/>
    <col min="282" max="282" width="3.42578125" style="465" customWidth="1"/>
    <col min="283" max="284" width="1.42578125" style="465"/>
    <col min="285" max="285" width="3.5703125" style="465" customWidth="1"/>
    <col min="286" max="288" width="1.42578125" style="465"/>
    <col min="289" max="289" width="3.28515625" style="465" customWidth="1"/>
    <col min="290" max="295" width="1.42578125" style="465"/>
    <col min="296" max="296" width="2.85546875" style="465" customWidth="1"/>
    <col min="297" max="298" width="1.42578125" style="465"/>
    <col min="299" max="299" width="2.5703125" style="465" customWidth="1"/>
    <col min="300" max="301" width="1.42578125" style="465"/>
    <col min="302" max="302" width="3.140625" style="465" customWidth="1"/>
    <col min="303" max="305" width="1.42578125" style="465"/>
    <col min="306" max="306" width="2.7109375" style="465" customWidth="1"/>
    <col min="307" max="317" width="1.42578125" style="465"/>
    <col min="318" max="319" width="2.28515625" style="465" customWidth="1"/>
    <col min="320" max="332" width="1.42578125" style="465"/>
    <col min="333" max="333" width="3" style="465" customWidth="1"/>
    <col min="334" max="335" width="1.42578125" style="465"/>
    <col min="336" max="336" width="3.28515625" style="465" customWidth="1"/>
    <col min="337" max="382" width="1.42578125" style="465"/>
    <col min="383" max="383" width="4.42578125" style="465" customWidth="1"/>
    <col min="384" max="530" width="1.42578125" style="465"/>
    <col min="531" max="531" width="11.5703125" style="465" customWidth="1"/>
    <col min="532" max="534" width="1.42578125" style="465"/>
    <col min="535" max="535" width="3.5703125" style="465" customWidth="1"/>
    <col min="536" max="537" width="1.42578125" style="465"/>
    <col min="538" max="538" width="3.42578125" style="465" customWidth="1"/>
    <col min="539" max="540" width="1.42578125" style="465"/>
    <col min="541" max="541" width="3.5703125" style="465" customWidth="1"/>
    <col min="542" max="544" width="1.42578125" style="465"/>
    <col min="545" max="545" width="3.28515625" style="465" customWidth="1"/>
    <col min="546" max="551" width="1.42578125" style="465"/>
    <col min="552" max="552" width="2.85546875" style="465" customWidth="1"/>
    <col min="553" max="554" width="1.42578125" style="465"/>
    <col min="555" max="555" width="2.5703125" style="465" customWidth="1"/>
    <col min="556" max="557" width="1.42578125" style="465"/>
    <col min="558" max="558" width="3.140625" style="465" customWidth="1"/>
    <col min="559" max="561" width="1.42578125" style="465"/>
    <col min="562" max="562" width="2.7109375" style="465" customWidth="1"/>
    <col min="563" max="573" width="1.42578125" style="465"/>
    <col min="574" max="575" width="2.28515625" style="465" customWidth="1"/>
    <col min="576" max="588" width="1.42578125" style="465"/>
    <col min="589" max="589" width="3" style="465" customWidth="1"/>
    <col min="590" max="591" width="1.42578125" style="465"/>
    <col min="592" max="592" width="3.28515625" style="465" customWidth="1"/>
    <col min="593" max="638" width="1.42578125" style="465"/>
    <col min="639" max="639" width="4.42578125" style="465" customWidth="1"/>
    <col min="640" max="786" width="1.42578125" style="465"/>
    <col min="787" max="787" width="11.5703125" style="465" customWidth="1"/>
    <col min="788" max="790" width="1.42578125" style="465"/>
    <col min="791" max="791" width="3.5703125" style="465" customWidth="1"/>
    <col min="792" max="793" width="1.42578125" style="465"/>
    <col min="794" max="794" width="3.42578125" style="465" customWidth="1"/>
    <col min="795" max="796" width="1.42578125" style="465"/>
    <col min="797" max="797" width="3.5703125" style="465" customWidth="1"/>
    <col min="798" max="800" width="1.42578125" style="465"/>
    <col min="801" max="801" width="3.28515625" style="465" customWidth="1"/>
    <col min="802" max="807" width="1.42578125" style="465"/>
    <col min="808" max="808" width="2.85546875" style="465" customWidth="1"/>
    <col min="809" max="810" width="1.42578125" style="465"/>
    <col min="811" max="811" width="2.5703125" style="465" customWidth="1"/>
    <col min="812" max="813" width="1.42578125" style="465"/>
    <col min="814" max="814" width="3.140625" style="465" customWidth="1"/>
    <col min="815" max="817" width="1.42578125" style="465"/>
    <col min="818" max="818" width="2.7109375" style="465" customWidth="1"/>
    <col min="819" max="829" width="1.42578125" style="465"/>
    <col min="830" max="831" width="2.28515625" style="465" customWidth="1"/>
    <col min="832" max="844" width="1.42578125" style="465"/>
    <col min="845" max="845" width="3" style="465" customWidth="1"/>
    <col min="846" max="847" width="1.42578125" style="465"/>
    <col min="848" max="848" width="3.28515625" style="465" customWidth="1"/>
    <col min="849" max="894" width="1.42578125" style="465"/>
    <col min="895" max="895" width="4.42578125" style="465" customWidth="1"/>
    <col min="896" max="1042" width="1.42578125" style="465"/>
    <col min="1043" max="1043" width="11.5703125" style="465" customWidth="1"/>
    <col min="1044" max="1046" width="1.42578125" style="465"/>
    <col min="1047" max="1047" width="3.5703125" style="465" customWidth="1"/>
    <col min="1048" max="1049" width="1.42578125" style="465"/>
    <col min="1050" max="1050" width="3.42578125" style="465" customWidth="1"/>
    <col min="1051" max="1052" width="1.42578125" style="465"/>
    <col min="1053" max="1053" width="3.5703125" style="465" customWidth="1"/>
    <col min="1054" max="1056" width="1.42578125" style="465"/>
    <col min="1057" max="1057" width="3.28515625" style="465" customWidth="1"/>
    <col min="1058" max="1063" width="1.42578125" style="465"/>
    <col min="1064" max="1064" width="2.85546875" style="465" customWidth="1"/>
    <col min="1065" max="1066" width="1.42578125" style="465"/>
    <col min="1067" max="1067" width="2.5703125" style="465" customWidth="1"/>
    <col min="1068" max="1069" width="1.42578125" style="465"/>
    <col min="1070" max="1070" width="3.140625" style="465" customWidth="1"/>
    <col min="1071" max="1073" width="1.42578125" style="465"/>
    <col min="1074" max="1074" width="2.7109375" style="465" customWidth="1"/>
    <col min="1075" max="1085" width="1.42578125" style="465"/>
    <col min="1086" max="1087" width="2.28515625" style="465" customWidth="1"/>
    <col min="1088" max="1100" width="1.42578125" style="465"/>
    <col min="1101" max="1101" width="3" style="465" customWidth="1"/>
    <col min="1102" max="1103" width="1.42578125" style="465"/>
    <col min="1104" max="1104" width="3.28515625" style="465" customWidth="1"/>
    <col min="1105" max="1150" width="1.42578125" style="465"/>
    <col min="1151" max="1151" width="4.42578125" style="465" customWidth="1"/>
    <col min="1152" max="1298" width="1.42578125" style="465"/>
    <col min="1299" max="1299" width="11.5703125" style="465" customWidth="1"/>
    <col min="1300" max="1302" width="1.42578125" style="465"/>
    <col min="1303" max="1303" width="3.5703125" style="465" customWidth="1"/>
    <col min="1304" max="1305" width="1.42578125" style="465"/>
    <col min="1306" max="1306" width="3.42578125" style="465" customWidth="1"/>
    <col min="1307" max="1308" width="1.42578125" style="465"/>
    <col min="1309" max="1309" width="3.5703125" style="465" customWidth="1"/>
    <col min="1310" max="1312" width="1.42578125" style="465"/>
    <col min="1313" max="1313" width="3.28515625" style="465" customWidth="1"/>
    <col min="1314" max="1319" width="1.42578125" style="465"/>
    <col min="1320" max="1320" width="2.85546875" style="465" customWidth="1"/>
    <col min="1321" max="1322" width="1.42578125" style="465"/>
    <col min="1323" max="1323" width="2.5703125" style="465" customWidth="1"/>
    <col min="1324" max="1325" width="1.42578125" style="465"/>
    <col min="1326" max="1326" width="3.140625" style="465" customWidth="1"/>
    <col min="1327" max="1329" width="1.42578125" style="465"/>
    <col min="1330" max="1330" width="2.7109375" style="465" customWidth="1"/>
    <col min="1331" max="1341" width="1.42578125" style="465"/>
    <col min="1342" max="1343" width="2.28515625" style="465" customWidth="1"/>
    <col min="1344" max="1356" width="1.42578125" style="465"/>
    <col min="1357" max="1357" width="3" style="465" customWidth="1"/>
    <col min="1358" max="1359" width="1.42578125" style="465"/>
    <col min="1360" max="1360" width="3.28515625" style="465" customWidth="1"/>
    <col min="1361" max="1406" width="1.42578125" style="465"/>
    <col min="1407" max="1407" width="4.42578125" style="465" customWidth="1"/>
    <col min="1408" max="1554" width="1.42578125" style="465"/>
    <col min="1555" max="1555" width="11.5703125" style="465" customWidth="1"/>
    <col min="1556" max="1558" width="1.42578125" style="465"/>
    <col min="1559" max="1559" width="3.5703125" style="465" customWidth="1"/>
    <col min="1560" max="1561" width="1.42578125" style="465"/>
    <col min="1562" max="1562" width="3.42578125" style="465" customWidth="1"/>
    <col min="1563" max="1564" width="1.42578125" style="465"/>
    <col min="1565" max="1565" width="3.5703125" style="465" customWidth="1"/>
    <col min="1566" max="1568" width="1.42578125" style="465"/>
    <col min="1569" max="1569" width="3.28515625" style="465" customWidth="1"/>
    <col min="1570" max="1575" width="1.42578125" style="465"/>
    <col min="1576" max="1576" width="2.85546875" style="465" customWidth="1"/>
    <col min="1577" max="1578" width="1.42578125" style="465"/>
    <col min="1579" max="1579" width="2.5703125" style="465" customWidth="1"/>
    <col min="1580" max="1581" width="1.42578125" style="465"/>
    <col min="1582" max="1582" width="3.140625" style="465" customWidth="1"/>
    <col min="1583" max="1585" width="1.42578125" style="465"/>
    <col min="1586" max="1586" width="2.7109375" style="465" customWidth="1"/>
    <col min="1587" max="1597" width="1.42578125" style="465"/>
    <col min="1598" max="1599" width="2.28515625" style="465" customWidth="1"/>
    <col min="1600" max="1612" width="1.42578125" style="465"/>
    <col min="1613" max="1613" width="3" style="465" customWidth="1"/>
    <col min="1614" max="1615" width="1.42578125" style="465"/>
    <col min="1616" max="1616" width="3.28515625" style="465" customWidth="1"/>
    <col min="1617" max="1662" width="1.42578125" style="465"/>
    <col min="1663" max="1663" width="4.42578125" style="465" customWidth="1"/>
    <col min="1664" max="1810" width="1.42578125" style="465"/>
    <col min="1811" max="1811" width="11.5703125" style="465" customWidth="1"/>
    <col min="1812" max="1814" width="1.42578125" style="465"/>
    <col min="1815" max="1815" width="3.5703125" style="465" customWidth="1"/>
    <col min="1816" max="1817" width="1.42578125" style="465"/>
    <col min="1818" max="1818" width="3.42578125" style="465" customWidth="1"/>
    <col min="1819" max="1820" width="1.42578125" style="465"/>
    <col min="1821" max="1821" width="3.5703125" style="465" customWidth="1"/>
    <col min="1822" max="1824" width="1.42578125" style="465"/>
    <col min="1825" max="1825" width="3.28515625" style="465" customWidth="1"/>
    <col min="1826" max="1831" width="1.42578125" style="465"/>
    <col min="1832" max="1832" width="2.85546875" style="465" customWidth="1"/>
    <col min="1833" max="1834" width="1.42578125" style="465"/>
    <col min="1835" max="1835" width="2.5703125" style="465" customWidth="1"/>
    <col min="1836" max="1837" width="1.42578125" style="465"/>
    <col min="1838" max="1838" width="3.140625" style="465" customWidth="1"/>
    <col min="1839" max="1841" width="1.42578125" style="465"/>
    <col min="1842" max="1842" width="2.7109375" style="465" customWidth="1"/>
    <col min="1843" max="1853" width="1.42578125" style="465"/>
    <col min="1854" max="1855" width="2.28515625" style="465" customWidth="1"/>
    <col min="1856" max="1868" width="1.42578125" style="465"/>
    <col min="1869" max="1869" width="3" style="465" customWidth="1"/>
    <col min="1870" max="1871" width="1.42578125" style="465"/>
    <col min="1872" max="1872" width="3.28515625" style="465" customWidth="1"/>
    <col min="1873" max="1918" width="1.42578125" style="465"/>
    <col min="1919" max="1919" width="4.42578125" style="465" customWidth="1"/>
    <col min="1920" max="2066" width="1.42578125" style="465"/>
    <col min="2067" max="2067" width="11.5703125" style="465" customWidth="1"/>
    <col min="2068" max="2070" width="1.42578125" style="465"/>
    <col min="2071" max="2071" width="3.5703125" style="465" customWidth="1"/>
    <col min="2072" max="2073" width="1.42578125" style="465"/>
    <col min="2074" max="2074" width="3.42578125" style="465" customWidth="1"/>
    <col min="2075" max="2076" width="1.42578125" style="465"/>
    <col min="2077" max="2077" width="3.5703125" style="465" customWidth="1"/>
    <col min="2078" max="2080" width="1.42578125" style="465"/>
    <col min="2081" max="2081" width="3.28515625" style="465" customWidth="1"/>
    <col min="2082" max="2087" width="1.42578125" style="465"/>
    <col min="2088" max="2088" width="2.85546875" style="465" customWidth="1"/>
    <col min="2089" max="2090" width="1.42578125" style="465"/>
    <col min="2091" max="2091" width="2.5703125" style="465" customWidth="1"/>
    <col min="2092" max="2093" width="1.42578125" style="465"/>
    <col min="2094" max="2094" width="3.140625" style="465" customWidth="1"/>
    <col min="2095" max="2097" width="1.42578125" style="465"/>
    <col min="2098" max="2098" width="2.7109375" style="465" customWidth="1"/>
    <col min="2099" max="2109" width="1.42578125" style="465"/>
    <col min="2110" max="2111" width="2.28515625" style="465" customWidth="1"/>
    <col min="2112" max="2124" width="1.42578125" style="465"/>
    <col min="2125" max="2125" width="3" style="465" customWidth="1"/>
    <col min="2126" max="2127" width="1.42578125" style="465"/>
    <col min="2128" max="2128" width="3.28515625" style="465" customWidth="1"/>
    <col min="2129" max="2174" width="1.42578125" style="465"/>
    <col min="2175" max="2175" width="4.42578125" style="465" customWidth="1"/>
    <col min="2176" max="2322" width="1.42578125" style="465"/>
    <col min="2323" max="2323" width="11.5703125" style="465" customWidth="1"/>
    <col min="2324" max="2326" width="1.42578125" style="465"/>
    <col min="2327" max="2327" width="3.5703125" style="465" customWidth="1"/>
    <col min="2328" max="2329" width="1.42578125" style="465"/>
    <col min="2330" max="2330" width="3.42578125" style="465" customWidth="1"/>
    <col min="2331" max="2332" width="1.42578125" style="465"/>
    <col min="2333" max="2333" width="3.5703125" style="465" customWidth="1"/>
    <col min="2334" max="2336" width="1.42578125" style="465"/>
    <col min="2337" max="2337" width="3.28515625" style="465" customWidth="1"/>
    <col min="2338" max="2343" width="1.42578125" style="465"/>
    <col min="2344" max="2344" width="2.85546875" style="465" customWidth="1"/>
    <col min="2345" max="2346" width="1.42578125" style="465"/>
    <col min="2347" max="2347" width="2.5703125" style="465" customWidth="1"/>
    <col min="2348" max="2349" width="1.42578125" style="465"/>
    <col min="2350" max="2350" width="3.140625" style="465" customWidth="1"/>
    <col min="2351" max="2353" width="1.42578125" style="465"/>
    <col min="2354" max="2354" width="2.7109375" style="465" customWidth="1"/>
    <col min="2355" max="2365" width="1.42578125" style="465"/>
    <col min="2366" max="2367" width="2.28515625" style="465" customWidth="1"/>
    <col min="2368" max="2380" width="1.42578125" style="465"/>
    <col min="2381" max="2381" width="3" style="465" customWidth="1"/>
    <col min="2382" max="2383" width="1.42578125" style="465"/>
    <col min="2384" max="2384" width="3.28515625" style="465" customWidth="1"/>
    <col min="2385" max="2430" width="1.42578125" style="465"/>
    <col min="2431" max="2431" width="4.42578125" style="465" customWidth="1"/>
    <col min="2432" max="2578" width="1.42578125" style="465"/>
    <col min="2579" max="2579" width="11.5703125" style="465" customWidth="1"/>
    <col min="2580" max="2582" width="1.42578125" style="465"/>
    <col min="2583" max="2583" width="3.5703125" style="465" customWidth="1"/>
    <col min="2584" max="2585" width="1.42578125" style="465"/>
    <col min="2586" max="2586" width="3.42578125" style="465" customWidth="1"/>
    <col min="2587" max="2588" width="1.42578125" style="465"/>
    <col min="2589" max="2589" width="3.5703125" style="465" customWidth="1"/>
    <col min="2590" max="2592" width="1.42578125" style="465"/>
    <col min="2593" max="2593" width="3.28515625" style="465" customWidth="1"/>
    <col min="2594" max="2599" width="1.42578125" style="465"/>
    <col min="2600" max="2600" width="2.85546875" style="465" customWidth="1"/>
    <col min="2601" max="2602" width="1.42578125" style="465"/>
    <col min="2603" max="2603" width="2.5703125" style="465" customWidth="1"/>
    <col min="2604" max="2605" width="1.42578125" style="465"/>
    <col min="2606" max="2606" width="3.140625" style="465" customWidth="1"/>
    <col min="2607" max="2609" width="1.42578125" style="465"/>
    <col min="2610" max="2610" width="2.7109375" style="465" customWidth="1"/>
    <col min="2611" max="2621" width="1.42578125" style="465"/>
    <col min="2622" max="2623" width="2.28515625" style="465" customWidth="1"/>
    <col min="2624" max="2636" width="1.42578125" style="465"/>
    <col min="2637" max="2637" width="3" style="465" customWidth="1"/>
    <col min="2638" max="2639" width="1.42578125" style="465"/>
    <col min="2640" max="2640" width="3.28515625" style="465" customWidth="1"/>
    <col min="2641" max="2686" width="1.42578125" style="465"/>
    <col min="2687" max="2687" width="4.42578125" style="465" customWidth="1"/>
    <col min="2688" max="2834" width="1.42578125" style="465"/>
    <col min="2835" max="2835" width="11.5703125" style="465" customWidth="1"/>
    <col min="2836" max="2838" width="1.42578125" style="465"/>
    <col min="2839" max="2839" width="3.5703125" style="465" customWidth="1"/>
    <col min="2840" max="2841" width="1.42578125" style="465"/>
    <col min="2842" max="2842" width="3.42578125" style="465" customWidth="1"/>
    <col min="2843" max="2844" width="1.42578125" style="465"/>
    <col min="2845" max="2845" width="3.5703125" style="465" customWidth="1"/>
    <col min="2846" max="2848" width="1.42578125" style="465"/>
    <col min="2849" max="2849" width="3.28515625" style="465" customWidth="1"/>
    <col min="2850" max="2855" width="1.42578125" style="465"/>
    <col min="2856" max="2856" width="2.85546875" style="465" customWidth="1"/>
    <col min="2857" max="2858" width="1.42578125" style="465"/>
    <col min="2859" max="2859" width="2.5703125" style="465" customWidth="1"/>
    <col min="2860" max="2861" width="1.42578125" style="465"/>
    <col min="2862" max="2862" width="3.140625" style="465" customWidth="1"/>
    <col min="2863" max="2865" width="1.42578125" style="465"/>
    <col min="2866" max="2866" width="2.7109375" style="465" customWidth="1"/>
    <col min="2867" max="2877" width="1.42578125" style="465"/>
    <col min="2878" max="2879" width="2.28515625" style="465" customWidth="1"/>
    <col min="2880" max="2892" width="1.42578125" style="465"/>
    <col min="2893" max="2893" width="3" style="465" customWidth="1"/>
    <col min="2894" max="2895" width="1.42578125" style="465"/>
    <col min="2896" max="2896" width="3.28515625" style="465" customWidth="1"/>
    <col min="2897" max="2942" width="1.42578125" style="465"/>
    <col min="2943" max="2943" width="4.42578125" style="465" customWidth="1"/>
    <col min="2944" max="3090" width="1.42578125" style="465"/>
    <col min="3091" max="3091" width="11.5703125" style="465" customWidth="1"/>
    <col min="3092" max="3094" width="1.42578125" style="465"/>
    <col min="3095" max="3095" width="3.5703125" style="465" customWidth="1"/>
    <col min="3096" max="3097" width="1.42578125" style="465"/>
    <col min="3098" max="3098" width="3.42578125" style="465" customWidth="1"/>
    <col min="3099" max="3100" width="1.42578125" style="465"/>
    <col min="3101" max="3101" width="3.5703125" style="465" customWidth="1"/>
    <col min="3102" max="3104" width="1.42578125" style="465"/>
    <col min="3105" max="3105" width="3.28515625" style="465" customWidth="1"/>
    <col min="3106" max="3111" width="1.42578125" style="465"/>
    <col min="3112" max="3112" width="2.85546875" style="465" customWidth="1"/>
    <col min="3113" max="3114" width="1.42578125" style="465"/>
    <col min="3115" max="3115" width="2.5703125" style="465" customWidth="1"/>
    <col min="3116" max="3117" width="1.42578125" style="465"/>
    <col min="3118" max="3118" width="3.140625" style="465" customWidth="1"/>
    <col min="3119" max="3121" width="1.42578125" style="465"/>
    <col min="3122" max="3122" width="2.7109375" style="465" customWidth="1"/>
    <col min="3123" max="3133" width="1.42578125" style="465"/>
    <col min="3134" max="3135" width="2.28515625" style="465" customWidth="1"/>
    <col min="3136" max="3148" width="1.42578125" style="465"/>
    <col min="3149" max="3149" width="3" style="465" customWidth="1"/>
    <col min="3150" max="3151" width="1.42578125" style="465"/>
    <col min="3152" max="3152" width="3.28515625" style="465" customWidth="1"/>
    <col min="3153" max="3198" width="1.42578125" style="465"/>
    <col min="3199" max="3199" width="4.42578125" style="465" customWidth="1"/>
    <col min="3200" max="3346" width="1.42578125" style="465"/>
    <col min="3347" max="3347" width="11.5703125" style="465" customWidth="1"/>
    <col min="3348" max="3350" width="1.42578125" style="465"/>
    <col min="3351" max="3351" width="3.5703125" style="465" customWidth="1"/>
    <col min="3352" max="3353" width="1.42578125" style="465"/>
    <col min="3354" max="3354" width="3.42578125" style="465" customWidth="1"/>
    <col min="3355" max="3356" width="1.42578125" style="465"/>
    <col min="3357" max="3357" width="3.5703125" style="465" customWidth="1"/>
    <col min="3358" max="3360" width="1.42578125" style="465"/>
    <col min="3361" max="3361" width="3.28515625" style="465" customWidth="1"/>
    <col min="3362" max="3367" width="1.42578125" style="465"/>
    <col min="3368" max="3368" width="2.85546875" style="465" customWidth="1"/>
    <col min="3369" max="3370" width="1.42578125" style="465"/>
    <col min="3371" max="3371" width="2.5703125" style="465" customWidth="1"/>
    <col min="3372" max="3373" width="1.42578125" style="465"/>
    <col min="3374" max="3374" width="3.140625" style="465" customWidth="1"/>
    <col min="3375" max="3377" width="1.42578125" style="465"/>
    <col min="3378" max="3378" width="2.7109375" style="465" customWidth="1"/>
    <col min="3379" max="3389" width="1.42578125" style="465"/>
    <col min="3390" max="3391" width="2.28515625" style="465" customWidth="1"/>
    <col min="3392" max="3404" width="1.42578125" style="465"/>
    <col min="3405" max="3405" width="3" style="465" customWidth="1"/>
    <col min="3406" max="3407" width="1.42578125" style="465"/>
    <col min="3408" max="3408" width="3.28515625" style="465" customWidth="1"/>
    <col min="3409" max="3454" width="1.42578125" style="465"/>
    <col min="3455" max="3455" width="4.42578125" style="465" customWidth="1"/>
    <col min="3456" max="3602" width="1.42578125" style="465"/>
    <col min="3603" max="3603" width="11.5703125" style="465" customWidth="1"/>
    <col min="3604" max="3606" width="1.42578125" style="465"/>
    <col min="3607" max="3607" width="3.5703125" style="465" customWidth="1"/>
    <col min="3608" max="3609" width="1.42578125" style="465"/>
    <col min="3610" max="3610" width="3.42578125" style="465" customWidth="1"/>
    <col min="3611" max="3612" width="1.42578125" style="465"/>
    <col min="3613" max="3613" width="3.5703125" style="465" customWidth="1"/>
    <col min="3614" max="3616" width="1.42578125" style="465"/>
    <col min="3617" max="3617" width="3.28515625" style="465" customWidth="1"/>
    <col min="3618" max="3623" width="1.42578125" style="465"/>
    <col min="3624" max="3624" width="2.85546875" style="465" customWidth="1"/>
    <col min="3625" max="3626" width="1.42578125" style="465"/>
    <col min="3627" max="3627" width="2.5703125" style="465" customWidth="1"/>
    <col min="3628" max="3629" width="1.42578125" style="465"/>
    <col min="3630" max="3630" width="3.140625" style="465" customWidth="1"/>
    <col min="3631" max="3633" width="1.42578125" style="465"/>
    <col min="3634" max="3634" width="2.7109375" style="465" customWidth="1"/>
    <col min="3635" max="3645" width="1.42578125" style="465"/>
    <col min="3646" max="3647" width="2.28515625" style="465" customWidth="1"/>
    <col min="3648" max="3660" width="1.42578125" style="465"/>
    <col min="3661" max="3661" width="3" style="465" customWidth="1"/>
    <col min="3662" max="3663" width="1.42578125" style="465"/>
    <col min="3664" max="3664" width="3.28515625" style="465" customWidth="1"/>
    <col min="3665" max="3710" width="1.42578125" style="465"/>
    <col min="3711" max="3711" width="4.42578125" style="465" customWidth="1"/>
    <col min="3712" max="3858" width="1.42578125" style="465"/>
    <col min="3859" max="3859" width="11.5703125" style="465" customWidth="1"/>
    <col min="3860" max="3862" width="1.42578125" style="465"/>
    <col min="3863" max="3863" width="3.5703125" style="465" customWidth="1"/>
    <col min="3864" max="3865" width="1.42578125" style="465"/>
    <col min="3866" max="3866" width="3.42578125" style="465" customWidth="1"/>
    <col min="3867" max="3868" width="1.42578125" style="465"/>
    <col min="3869" max="3869" width="3.5703125" style="465" customWidth="1"/>
    <col min="3870" max="3872" width="1.42578125" style="465"/>
    <col min="3873" max="3873" width="3.28515625" style="465" customWidth="1"/>
    <col min="3874" max="3879" width="1.42578125" style="465"/>
    <col min="3880" max="3880" width="2.85546875" style="465" customWidth="1"/>
    <col min="3881" max="3882" width="1.42578125" style="465"/>
    <col min="3883" max="3883" width="2.5703125" style="465" customWidth="1"/>
    <col min="3884" max="3885" width="1.42578125" style="465"/>
    <col min="3886" max="3886" width="3.140625" style="465" customWidth="1"/>
    <col min="3887" max="3889" width="1.42578125" style="465"/>
    <col min="3890" max="3890" width="2.7109375" style="465" customWidth="1"/>
    <col min="3891" max="3901" width="1.42578125" style="465"/>
    <col min="3902" max="3903" width="2.28515625" style="465" customWidth="1"/>
    <col min="3904" max="3916" width="1.42578125" style="465"/>
    <col min="3917" max="3917" width="3" style="465" customWidth="1"/>
    <col min="3918" max="3919" width="1.42578125" style="465"/>
    <col min="3920" max="3920" width="3.28515625" style="465" customWidth="1"/>
    <col min="3921" max="3966" width="1.42578125" style="465"/>
    <col min="3967" max="3967" width="4.42578125" style="465" customWidth="1"/>
    <col min="3968" max="4114" width="1.42578125" style="465"/>
    <col min="4115" max="4115" width="11.5703125" style="465" customWidth="1"/>
    <col min="4116" max="4118" width="1.42578125" style="465"/>
    <col min="4119" max="4119" width="3.5703125" style="465" customWidth="1"/>
    <col min="4120" max="4121" width="1.42578125" style="465"/>
    <col min="4122" max="4122" width="3.42578125" style="465" customWidth="1"/>
    <col min="4123" max="4124" width="1.42578125" style="465"/>
    <col min="4125" max="4125" width="3.5703125" style="465" customWidth="1"/>
    <col min="4126" max="4128" width="1.42578125" style="465"/>
    <col min="4129" max="4129" width="3.28515625" style="465" customWidth="1"/>
    <col min="4130" max="4135" width="1.42578125" style="465"/>
    <col min="4136" max="4136" width="2.85546875" style="465" customWidth="1"/>
    <col min="4137" max="4138" width="1.42578125" style="465"/>
    <col min="4139" max="4139" width="2.5703125" style="465" customWidth="1"/>
    <col min="4140" max="4141" width="1.42578125" style="465"/>
    <col min="4142" max="4142" width="3.140625" style="465" customWidth="1"/>
    <col min="4143" max="4145" width="1.42578125" style="465"/>
    <col min="4146" max="4146" width="2.7109375" style="465" customWidth="1"/>
    <col min="4147" max="4157" width="1.42578125" style="465"/>
    <col min="4158" max="4159" width="2.28515625" style="465" customWidth="1"/>
    <col min="4160" max="4172" width="1.42578125" style="465"/>
    <col min="4173" max="4173" width="3" style="465" customWidth="1"/>
    <col min="4174" max="4175" width="1.42578125" style="465"/>
    <col min="4176" max="4176" width="3.28515625" style="465" customWidth="1"/>
    <col min="4177" max="4222" width="1.42578125" style="465"/>
    <col min="4223" max="4223" width="4.42578125" style="465" customWidth="1"/>
    <col min="4224" max="4370" width="1.42578125" style="465"/>
    <col min="4371" max="4371" width="11.5703125" style="465" customWidth="1"/>
    <col min="4372" max="4374" width="1.42578125" style="465"/>
    <col min="4375" max="4375" width="3.5703125" style="465" customWidth="1"/>
    <col min="4376" max="4377" width="1.42578125" style="465"/>
    <col min="4378" max="4378" width="3.42578125" style="465" customWidth="1"/>
    <col min="4379" max="4380" width="1.42578125" style="465"/>
    <col min="4381" max="4381" width="3.5703125" style="465" customWidth="1"/>
    <col min="4382" max="4384" width="1.42578125" style="465"/>
    <col min="4385" max="4385" width="3.28515625" style="465" customWidth="1"/>
    <col min="4386" max="4391" width="1.42578125" style="465"/>
    <col min="4392" max="4392" width="2.85546875" style="465" customWidth="1"/>
    <col min="4393" max="4394" width="1.42578125" style="465"/>
    <col min="4395" max="4395" width="2.5703125" style="465" customWidth="1"/>
    <col min="4396" max="4397" width="1.42578125" style="465"/>
    <col min="4398" max="4398" width="3.140625" style="465" customWidth="1"/>
    <col min="4399" max="4401" width="1.42578125" style="465"/>
    <col min="4402" max="4402" width="2.7109375" style="465" customWidth="1"/>
    <col min="4403" max="4413" width="1.42578125" style="465"/>
    <col min="4414" max="4415" width="2.28515625" style="465" customWidth="1"/>
    <col min="4416" max="4428" width="1.42578125" style="465"/>
    <col min="4429" max="4429" width="3" style="465" customWidth="1"/>
    <col min="4430" max="4431" width="1.42578125" style="465"/>
    <col min="4432" max="4432" width="3.28515625" style="465" customWidth="1"/>
    <col min="4433" max="4478" width="1.42578125" style="465"/>
    <col min="4479" max="4479" width="4.42578125" style="465" customWidth="1"/>
    <col min="4480" max="4626" width="1.42578125" style="465"/>
    <col min="4627" max="4627" width="11.5703125" style="465" customWidth="1"/>
    <col min="4628" max="4630" width="1.42578125" style="465"/>
    <col min="4631" max="4631" width="3.5703125" style="465" customWidth="1"/>
    <col min="4632" max="4633" width="1.42578125" style="465"/>
    <col min="4634" max="4634" width="3.42578125" style="465" customWidth="1"/>
    <col min="4635" max="4636" width="1.42578125" style="465"/>
    <col min="4637" max="4637" width="3.5703125" style="465" customWidth="1"/>
    <col min="4638" max="4640" width="1.42578125" style="465"/>
    <col min="4641" max="4641" width="3.28515625" style="465" customWidth="1"/>
    <col min="4642" max="4647" width="1.42578125" style="465"/>
    <col min="4648" max="4648" width="2.85546875" style="465" customWidth="1"/>
    <col min="4649" max="4650" width="1.42578125" style="465"/>
    <col min="4651" max="4651" width="2.5703125" style="465" customWidth="1"/>
    <col min="4652" max="4653" width="1.42578125" style="465"/>
    <col min="4654" max="4654" width="3.140625" style="465" customWidth="1"/>
    <col min="4655" max="4657" width="1.42578125" style="465"/>
    <col min="4658" max="4658" width="2.7109375" style="465" customWidth="1"/>
    <col min="4659" max="4669" width="1.42578125" style="465"/>
    <col min="4670" max="4671" width="2.28515625" style="465" customWidth="1"/>
    <col min="4672" max="4684" width="1.42578125" style="465"/>
    <col min="4685" max="4685" width="3" style="465" customWidth="1"/>
    <col min="4686" max="4687" width="1.42578125" style="465"/>
    <col min="4688" max="4688" width="3.28515625" style="465" customWidth="1"/>
    <col min="4689" max="4734" width="1.42578125" style="465"/>
    <col min="4735" max="4735" width="4.42578125" style="465" customWidth="1"/>
    <col min="4736" max="4882" width="1.42578125" style="465"/>
    <col min="4883" max="4883" width="11.5703125" style="465" customWidth="1"/>
    <col min="4884" max="4886" width="1.42578125" style="465"/>
    <col min="4887" max="4887" width="3.5703125" style="465" customWidth="1"/>
    <col min="4888" max="4889" width="1.42578125" style="465"/>
    <col min="4890" max="4890" width="3.42578125" style="465" customWidth="1"/>
    <col min="4891" max="4892" width="1.42578125" style="465"/>
    <col min="4893" max="4893" width="3.5703125" style="465" customWidth="1"/>
    <col min="4894" max="4896" width="1.42578125" style="465"/>
    <col min="4897" max="4897" width="3.28515625" style="465" customWidth="1"/>
    <col min="4898" max="4903" width="1.42578125" style="465"/>
    <col min="4904" max="4904" width="2.85546875" style="465" customWidth="1"/>
    <col min="4905" max="4906" width="1.42578125" style="465"/>
    <col min="4907" max="4907" width="2.5703125" style="465" customWidth="1"/>
    <col min="4908" max="4909" width="1.42578125" style="465"/>
    <col min="4910" max="4910" width="3.140625" style="465" customWidth="1"/>
    <col min="4911" max="4913" width="1.42578125" style="465"/>
    <col min="4914" max="4914" width="2.7109375" style="465" customWidth="1"/>
    <col min="4915" max="4925" width="1.42578125" style="465"/>
    <col min="4926" max="4927" width="2.28515625" style="465" customWidth="1"/>
    <col min="4928" max="4940" width="1.42578125" style="465"/>
    <col min="4941" max="4941" width="3" style="465" customWidth="1"/>
    <col min="4942" max="4943" width="1.42578125" style="465"/>
    <col min="4944" max="4944" width="3.28515625" style="465" customWidth="1"/>
    <col min="4945" max="4990" width="1.42578125" style="465"/>
    <col min="4991" max="4991" width="4.42578125" style="465" customWidth="1"/>
    <col min="4992" max="5138" width="1.42578125" style="465"/>
    <col min="5139" max="5139" width="11.5703125" style="465" customWidth="1"/>
    <col min="5140" max="5142" width="1.42578125" style="465"/>
    <col min="5143" max="5143" width="3.5703125" style="465" customWidth="1"/>
    <col min="5144" max="5145" width="1.42578125" style="465"/>
    <col min="5146" max="5146" width="3.42578125" style="465" customWidth="1"/>
    <col min="5147" max="5148" width="1.42578125" style="465"/>
    <col min="5149" max="5149" width="3.5703125" style="465" customWidth="1"/>
    <col min="5150" max="5152" width="1.42578125" style="465"/>
    <col min="5153" max="5153" width="3.28515625" style="465" customWidth="1"/>
    <col min="5154" max="5159" width="1.42578125" style="465"/>
    <col min="5160" max="5160" width="2.85546875" style="465" customWidth="1"/>
    <col min="5161" max="5162" width="1.42578125" style="465"/>
    <col min="5163" max="5163" width="2.5703125" style="465" customWidth="1"/>
    <col min="5164" max="5165" width="1.42578125" style="465"/>
    <col min="5166" max="5166" width="3.140625" style="465" customWidth="1"/>
    <col min="5167" max="5169" width="1.42578125" style="465"/>
    <col min="5170" max="5170" width="2.7109375" style="465" customWidth="1"/>
    <col min="5171" max="5181" width="1.42578125" style="465"/>
    <col min="5182" max="5183" width="2.28515625" style="465" customWidth="1"/>
    <col min="5184" max="5196" width="1.42578125" style="465"/>
    <col min="5197" max="5197" width="3" style="465" customWidth="1"/>
    <col min="5198" max="5199" width="1.42578125" style="465"/>
    <col min="5200" max="5200" width="3.28515625" style="465" customWidth="1"/>
    <col min="5201" max="5246" width="1.42578125" style="465"/>
    <col min="5247" max="5247" width="4.42578125" style="465" customWidth="1"/>
    <col min="5248" max="5394" width="1.42578125" style="465"/>
    <col min="5395" max="5395" width="11.5703125" style="465" customWidth="1"/>
    <col min="5396" max="5398" width="1.42578125" style="465"/>
    <col min="5399" max="5399" width="3.5703125" style="465" customWidth="1"/>
    <col min="5400" max="5401" width="1.42578125" style="465"/>
    <col min="5402" max="5402" width="3.42578125" style="465" customWidth="1"/>
    <col min="5403" max="5404" width="1.42578125" style="465"/>
    <col min="5405" max="5405" width="3.5703125" style="465" customWidth="1"/>
    <col min="5406" max="5408" width="1.42578125" style="465"/>
    <col min="5409" max="5409" width="3.28515625" style="465" customWidth="1"/>
    <col min="5410" max="5415" width="1.42578125" style="465"/>
    <col min="5416" max="5416" width="2.85546875" style="465" customWidth="1"/>
    <col min="5417" max="5418" width="1.42578125" style="465"/>
    <col min="5419" max="5419" width="2.5703125" style="465" customWidth="1"/>
    <col min="5420" max="5421" width="1.42578125" style="465"/>
    <col min="5422" max="5422" width="3.140625" style="465" customWidth="1"/>
    <col min="5423" max="5425" width="1.42578125" style="465"/>
    <col min="5426" max="5426" width="2.7109375" style="465" customWidth="1"/>
    <col min="5427" max="5437" width="1.42578125" style="465"/>
    <col min="5438" max="5439" width="2.28515625" style="465" customWidth="1"/>
    <col min="5440" max="5452" width="1.42578125" style="465"/>
    <col min="5453" max="5453" width="3" style="465" customWidth="1"/>
    <col min="5454" max="5455" width="1.42578125" style="465"/>
    <col min="5456" max="5456" width="3.28515625" style="465" customWidth="1"/>
    <col min="5457" max="5502" width="1.42578125" style="465"/>
    <col min="5503" max="5503" width="4.42578125" style="465" customWidth="1"/>
    <col min="5504" max="5650" width="1.42578125" style="465"/>
    <col min="5651" max="5651" width="11.5703125" style="465" customWidth="1"/>
    <col min="5652" max="5654" width="1.42578125" style="465"/>
    <col min="5655" max="5655" width="3.5703125" style="465" customWidth="1"/>
    <col min="5656" max="5657" width="1.42578125" style="465"/>
    <col min="5658" max="5658" width="3.42578125" style="465" customWidth="1"/>
    <col min="5659" max="5660" width="1.42578125" style="465"/>
    <col min="5661" max="5661" width="3.5703125" style="465" customWidth="1"/>
    <col min="5662" max="5664" width="1.42578125" style="465"/>
    <col min="5665" max="5665" width="3.28515625" style="465" customWidth="1"/>
    <col min="5666" max="5671" width="1.42578125" style="465"/>
    <col min="5672" max="5672" width="2.85546875" style="465" customWidth="1"/>
    <col min="5673" max="5674" width="1.42578125" style="465"/>
    <col min="5675" max="5675" width="2.5703125" style="465" customWidth="1"/>
    <col min="5676" max="5677" width="1.42578125" style="465"/>
    <col min="5678" max="5678" width="3.140625" style="465" customWidth="1"/>
    <col min="5679" max="5681" width="1.42578125" style="465"/>
    <col min="5682" max="5682" width="2.7109375" style="465" customWidth="1"/>
    <col min="5683" max="5693" width="1.42578125" style="465"/>
    <col min="5694" max="5695" width="2.28515625" style="465" customWidth="1"/>
    <col min="5696" max="5708" width="1.42578125" style="465"/>
    <col min="5709" max="5709" width="3" style="465" customWidth="1"/>
    <col min="5710" max="5711" width="1.42578125" style="465"/>
    <col min="5712" max="5712" width="3.28515625" style="465" customWidth="1"/>
    <col min="5713" max="5758" width="1.42578125" style="465"/>
    <col min="5759" max="5759" width="4.42578125" style="465" customWidth="1"/>
    <col min="5760" max="5906" width="1.42578125" style="465"/>
    <col min="5907" max="5907" width="11.5703125" style="465" customWidth="1"/>
    <col min="5908" max="5910" width="1.42578125" style="465"/>
    <col min="5911" max="5911" width="3.5703125" style="465" customWidth="1"/>
    <col min="5912" max="5913" width="1.42578125" style="465"/>
    <col min="5914" max="5914" width="3.42578125" style="465" customWidth="1"/>
    <col min="5915" max="5916" width="1.42578125" style="465"/>
    <col min="5917" max="5917" width="3.5703125" style="465" customWidth="1"/>
    <col min="5918" max="5920" width="1.42578125" style="465"/>
    <col min="5921" max="5921" width="3.28515625" style="465" customWidth="1"/>
    <col min="5922" max="5927" width="1.42578125" style="465"/>
    <col min="5928" max="5928" width="2.85546875" style="465" customWidth="1"/>
    <col min="5929" max="5930" width="1.42578125" style="465"/>
    <col min="5931" max="5931" width="2.5703125" style="465" customWidth="1"/>
    <col min="5932" max="5933" width="1.42578125" style="465"/>
    <col min="5934" max="5934" width="3.140625" style="465" customWidth="1"/>
    <col min="5935" max="5937" width="1.42578125" style="465"/>
    <col min="5938" max="5938" width="2.7109375" style="465" customWidth="1"/>
    <col min="5939" max="5949" width="1.42578125" style="465"/>
    <col min="5950" max="5951" width="2.28515625" style="465" customWidth="1"/>
    <col min="5952" max="5964" width="1.42578125" style="465"/>
    <col min="5965" max="5965" width="3" style="465" customWidth="1"/>
    <col min="5966" max="5967" width="1.42578125" style="465"/>
    <col min="5968" max="5968" width="3.28515625" style="465" customWidth="1"/>
    <col min="5969" max="6014" width="1.42578125" style="465"/>
    <col min="6015" max="6015" width="4.42578125" style="465" customWidth="1"/>
    <col min="6016" max="6162" width="1.42578125" style="465"/>
    <col min="6163" max="6163" width="11.5703125" style="465" customWidth="1"/>
    <col min="6164" max="6166" width="1.42578125" style="465"/>
    <col min="6167" max="6167" width="3.5703125" style="465" customWidth="1"/>
    <col min="6168" max="6169" width="1.42578125" style="465"/>
    <col min="6170" max="6170" width="3.42578125" style="465" customWidth="1"/>
    <col min="6171" max="6172" width="1.42578125" style="465"/>
    <col min="6173" max="6173" width="3.5703125" style="465" customWidth="1"/>
    <col min="6174" max="6176" width="1.42578125" style="465"/>
    <col min="6177" max="6177" width="3.28515625" style="465" customWidth="1"/>
    <col min="6178" max="6183" width="1.42578125" style="465"/>
    <col min="6184" max="6184" width="2.85546875" style="465" customWidth="1"/>
    <col min="6185" max="6186" width="1.42578125" style="465"/>
    <col min="6187" max="6187" width="2.5703125" style="465" customWidth="1"/>
    <col min="6188" max="6189" width="1.42578125" style="465"/>
    <col min="6190" max="6190" width="3.140625" style="465" customWidth="1"/>
    <col min="6191" max="6193" width="1.42578125" style="465"/>
    <col min="6194" max="6194" width="2.7109375" style="465" customWidth="1"/>
    <col min="6195" max="6205" width="1.42578125" style="465"/>
    <col min="6206" max="6207" width="2.28515625" style="465" customWidth="1"/>
    <col min="6208" max="6220" width="1.42578125" style="465"/>
    <col min="6221" max="6221" width="3" style="465" customWidth="1"/>
    <col min="6222" max="6223" width="1.42578125" style="465"/>
    <col min="6224" max="6224" width="3.28515625" style="465" customWidth="1"/>
    <col min="6225" max="6270" width="1.42578125" style="465"/>
    <col min="6271" max="6271" width="4.42578125" style="465" customWidth="1"/>
    <col min="6272" max="6418" width="1.42578125" style="465"/>
    <col min="6419" max="6419" width="11.5703125" style="465" customWidth="1"/>
    <col min="6420" max="6422" width="1.42578125" style="465"/>
    <col min="6423" max="6423" width="3.5703125" style="465" customWidth="1"/>
    <col min="6424" max="6425" width="1.42578125" style="465"/>
    <col min="6426" max="6426" width="3.42578125" style="465" customWidth="1"/>
    <col min="6427" max="6428" width="1.42578125" style="465"/>
    <col min="6429" max="6429" width="3.5703125" style="465" customWidth="1"/>
    <col min="6430" max="6432" width="1.42578125" style="465"/>
    <col min="6433" max="6433" width="3.28515625" style="465" customWidth="1"/>
    <col min="6434" max="6439" width="1.42578125" style="465"/>
    <col min="6440" max="6440" width="2.85546875" style="465" customWidth="1"/>
    <col min="6441" max="6442" width="1.42578125" style="465"/>
    <col min="6443" max="6443" width="2.5703125" style="465" customWidth="1"/>
    <col min="6444" max="6445" width="1.42578125" style="465"/>
    <col min="6446" max="6446" width="3.140625" style="465" customWidth="1"/>
    <col min="6447" max="6449" width="1.42578125" style="465"/>
    <col min="6450" max="6450" width="2.7109375" style="465" customWidth="1"/>
    <col min="6451" max="6461" width="1.42578125" style="465"/>
    <col min="6462" max="6463" width="2.28515625" style="465" customWidth="1"/>
    <col min="6464" max="6476" width="1.42578125" style="465"/>
    <col min="6477" max="6477" width="3" style="465" customWidth="1"/>
    <col min="6478" max="6479" width="1.42578125" style="465"/>
    <col min="6480" max="6480" width="3.28515625" style="465" customWidth="1"/>
    <col min="6481" max="6526" width="1.42578125" style="465"/>
    <col min="6527" max="6527" width="4.42578125" style="465" customWidth="1"/>
    <col min="6528" max="6674" width="1.42578125" style="465"/>
    <col min="6675" max="6675" width="11.5703125" style="465" customWidth="1"/>
    <col min="6676" max="6678" width="1.42578125" style="465"/>
    <col min="6679" max="6679" width="3.5703125" style="465" customWidth="1"/>
    <col min="6680" max="6681" width="1.42578125" style="465"/>
    <col min="6682" max="6682" width="3.42578125" style="465" customWidth="1"/>
    <col min="6683" max="6684" width="1.42578125" style="465"/>
    <col min="6685" max="6685" width="3.5703125" style="465" customWidth="1"/>
    <col min="6686" max="6688" width="1.42578125" style="465"/>
    <col min="6689" max="6689" width="3.28515625" style="465" customWidth="1"/>
    <col min="6690" max="6695" width="1.42578125" style="465"/>
    <col min="6696" max="6696" width="2.85546875" style="465" customWidth="1"/>
    <col min="6697" max="6698" width="1.42578125" style="465"/>
    <col min="6699" max="6699" width="2.5703125" style="465" customWidth="1"/>
    <col min="6700" max="6701" width="1.42578125" style="465"/>
    <col min="6702" max="6702" width="3.140625" style="465" customWidth="1"/>
    <col min="6703" max="6705" width="1.42578125" style="465"/>
    <col min="6706" max="6706" width="2.7109375" style="465" customWidth="1"/>
    <col min="6707" max="6717" width="1.42578125" style="465"/>
    <col min="6718" max="6719" width="2.28515625" style="465" customWidth="1"/>
    <col min="6720" max="6732" width="1.42578125" style="465"/>
    <col min="6733" max="6733" width="3" style="465" customWidth="1"/>
    <col min="6734" max="6735" width="1.42578125" style="465"/>
    <col min="6736" max="6736" width="3.28515625" style="465" customWidth="1"/>
    <col min="6737" max="6782" width="1.42578125" style="465"/>
    <col min="6783" max="6783" width="4.42578125" style="465" customWidth="1"/>
    <col min="6784" max="6930" width="1.42578125" style="465"/>
    <col min="6931" max="6931" width="11.5703125" style="465" customWidth="1"/>
    <col min="6932" max="6934" width="1.42578125" style="465"/>
    <col min="6935" max="6935" width="3.5703125" style="465" customWidth="1"/>
    <col min="6936" max="6937" width="1.42578125" style="465"/>
    <col min="6938" max="6938" width="3.42578125" style="465" customWidth="1"/>
    <col min="6939" max="6940" width="1.42578125" style="465"/>
    <col min="6941" max="6941" width="3.5703125" style="465" customWidth="1"/>
    <col min="6942" max="6944" width="1.42578125" style="465"/>
    <col min="6945" max="6945" width="3.28515625" style="465" customWidth="1"/>
    <col min="6946" max="6951" width="1.42578125" style="465"/>
    <col min="6952" max="6952" width="2.85546875" style="465" customWidth="1"/>
    <col min="6953" max="6954" width="1.42578125" style="465"/>
    <col min="6955" max="6955" width="2.5703125" style="465" customWidth="1"/>
    <col min="6956" max="6957" width="1.42578125" style="465"/>
    <col min="6958" max="6958" width="3.140625" style="465" customWidth="1"/>
    <col min="6959" max="6961" width="1.42578125" style="465"/>
    <col min="6962" max="6962" width="2.7109375" style="465" customWidth="1"/>
    <col min="6963" max="6973" width="1.42578125" style="465"/>
    <col min="6974" max="6975" width="2.28515625" style="465" customWidth="1"/>
    <col min="6976" max="6988" width="1.42578125" style="465"/>
    <col min="6989" max="6989" width="3" style="465" customWidth="1"/>
    <col min="6990" max="6991" width="1.42578125" style="465"/>
    <col min="6992" max="6992" width="3.28515625" style="465" customWidth="1"/>
    <col min="6993" max="7038" width="1.42578125" style="465"/>
    <col min="7039" max="7039" width="4.42578125" style="465" customWidth="1"/>
    <col min="7040" max="7186" width="1.42578125" style="465"/>
    <col min="7187" max="7187" width="11.5703125" style="465" customWidth="1"/>
    <col min="7188" max="7190" width="1.42578125" style="465"/>
    <col min="7191" max="7191" width="3.5703125" style="465" customWidth="1"/>
    <col min="7192" max="7193" width="1.42578125" style="465"/>
    <col min="7194" max="7194" width="3.42578125" style="465" customWidth="1"/>
    <col min="7195" max="7196" width="1.42578125" style="465"/>
    <col min="7197" max="7197" width="3.5703125" style="465" customWidth="1"/>
    <col min="7198" max="7200" width="1.42578125" style="465"/>
    <col min="7201" max="7201" width="3.28515625" style="465" customWidth="1"/>
    <col min="7202" max="7207" width="1.42578125" style="465"/>
    <col min="7208" max="7208" width="2.85546875" style="465" customWidth="1"/>
    <col min="7209" max="7210" width="1.42578125" style="465"/>
    <col min="7211" max="7211" width="2.5703125" style="465" customWidth="1"/>
    <col min="7212" max="7213" width="1.42578125" style="465"/>
    <col min="7214" max="7214" width="3.140625" style="465" customWidth="1"/>
    <col min="7215" max="7217" width="1.42578125" style="465"/>
    <col min="7218" max="7218" width="2.7109375" style="465" customWidth="1"/>
    <col min="7219" max="7229" width="1.42578125" style="465"/>
    <col min="7230" max="7231" width="2.28515625" style="465" customWidth="1"/>
    <col min="7232" max="7244" width="1.42578125" style="465"/>
    <col min="7245" max="7245" width="3" style="465" customWidth="1"/>
    <col min="7246" max="7247" width="1.42578125" style="465"/>
    <col min="7248" max="7248" width="3.28515625" style="465" customWidth="1"/>
    <col min="7249" max="7294" width="1.42578125" style="465"/>
    <col min="7295" max="7295" width="4.42578125" style="465" customWidth="1"/>
    <col min="7296" max="7442" width="1.42578125" style="465"/>
    <col min="7443" max="7443" width="11.5703125" style="465" customWidth="1"/>
    <col min="7444" max="7446" width="1.42578125" style="465"/>
    <col min="7447" max="7447" width="3.5703125" style="465" customWidth="1"/>
    <col min="7448" max="7449" width="1.42578125" style="465"/>
    <col min="7450" max="7450" width="3.42578125" style="465" customWidth="1"/>
    <col min="7451" max="7452" width="1.42578125" style="465"/>
    <col min="7453" max="7453" width="3.5703125" style="465" customWidth="1"/>
    <col min="7454" max="7456" width="1.42578125" style="465"/>
    <col min="7457" max="7457" width="3.28515625" style="465" customWidth="1"/>
    <col min="7458" max="7463" width="1.42578125" style="465"/>
    <col min="7464" max="7464" width="2.85546875" style="465" customWidth="1"/>
    <col min="7465" max="7466" width="1.42578125" style="465"/>
    <col min="7467" max="7467" width="2.5703125" style="465" customWidth="1"/>
    <col min="7468" max="7469" width="1.42578125" style="465"/>
    <col min="7470" max="7470" width="3.140625" style="465" customWidth="1"/>
    <col min="7471" max="7473" width="1.42578125" style="465"/>
    <col min="7474" max="7474" width="2.7109375" style="465" customWidth="1"/>
    <col min="7475" max="7485" width="1.42578125" style="465"/>
    <col min="7486" max="7487" width="2.28515625" style="465" customWidth="1"/>
    <col min="7488" max="7500" width="1.42578125" style="465"/>
    <col min="7501" max="7501" width="3" style="465" customWidth="1"/>
    <col min="7502" max="7503" width="1.42578125" style="465"/>
    <col min="7504" max="7504" width="3.28515625" style="465" customWidth="1"/>
    <col min="7505" max="7550" width="1.42578125" style="465"/>
    <col min="7551" max="7551" width="4.42578125" style="465" customWidth="1"/>
    <col min="7552" max="7698" width="1.42578125" style="465"/>
    <col min="7699" max="7699" width="11.5703125" style="465" customWidth="1"/>
    <col min="7700" max="7702" width="1.42578125" style="465"/>
    <col min="7703" max="7703" width="3.5703125" style="465" customWidth="1"/>
    <col min="7704" max="7705" width="1.42578125" style="465"/>
    <col min="7706" max="7706" width="3.42578125" style="465" customWidth="1"/>
    <col min="7707" max="7708" width="1.42578125" style="465"/>
    <col min="7709" max="7709" width="3.5703125" style="465" customWidth="1"/>
    <col min="7710" max="7712" width="1.42578125" style="465"/>
    <col min="7713" max="7713" width="3.28515625" style="465" customWidth="1"/>
    <col min="7714" max="7719" width="1.42578125" style="465"/>
    <col min="7720" max="7720" width="2.85546875" style="465" customWidth="1"/>
    <col min="7721" max="7722" width="1.42578125" style="465"/>
    <col min="7723" max="7723" width="2.5703125" style="465" customWidth="1"/>
    <col min="7724" max="7725" width="1.42578125" style="465"/>
    <col min="7726" max="7726" width="3.140625" style="465" customWidth="1"/>
    <col min="7727" max="7729" width="1.42578125" style="465"/>
    <col min="7730" max="7730" width="2.7109375" style="465" customWidth="1"/>
    <col min="7731" max="7741" width="1.42578125" style="465"/>
    <col min="7742" max="7743" width="2.28515625" style="465" customWidth="1"/>
    <col min="7744" max="7756" width="1.42578125" style="465"/>
    <col min="7757" max="7757" width="3" style="465" customWidth="1"/>
    <col min="7758" max="7759" width="1.42578125" style="465"/>
    <col min="7760" max="7760" width="3.28515625" style="465" customWidth="1"/>
    <col min="7761" max="7806" width="1.42578125" style="465"/>
    <col min="7807" max="7807" width="4.42578125" style="465" customWidth="1"/>
    <col min="7808" max="7954" width="1.42578125" style="465"/>
    <col min="7955" max="7955" width="11.5703125" style="465" customWidth="1"/>
    <col min="7956" max="7958" width="1.42578125" style="465"/>
    <col min="7959" max="7959" width="3.5703125" style="465" customWidth="1"/>
    <col min="7960" max="7961" width="1.42578125" style="465"/>
    <col min="7962" max="7962" width="3.42578125" style="465" customWidth="1"/>
    <col min="7963" max="7964" width="1.42578125" style="465"/>
    <col min="7965" max="7965" width="3.5703125" style="465" customWidth="1"/>
    <col min="7966" max="7968" width="1.42578125" style="465"/>
    <col min="7969" max="7969" width="3.28515625" style="465" customWidth="1"/>
    <col min="7970" max="7975" width="1.42578125" style="465"/>
    <col min="7976" max="7976" width="2.85546875" style="465" customWidth="1"/>
    <col min="7977" max="7978" width="1.42578125" style="465"/>
    <col min="7979" max="7979" width="2.5703125" style="465" customWidth="1"/>
    <col min="7980" max="7981" width="1.42578125" style="465"/>
    <col min="7982" max="7982" width="3.140625" style="465" customWidth="1"/>
    <col min="7983" max="7985" width="1.42578125" style="465"/>
    <col min="7986" max="7986" width="2.7109375" style="465" customWidth="1"/>
    <col min="7987" max="7997" width="1.42578125" style="465"/>
    <col min="7998" max="7999" width="2.28515625" style="465" customWidth="1"/>
    <col min="8000" max="8012" width="1.42578125" style="465"/>
    <col min="8013" max="8013" width="3" style="465" customWidth="1"/>
    <col min="8014" max="8015" width="1.42578125" style="465"/>
    <col min="8016" max="8016" width="3.28515625" style="465" customWidth="1"/>
    <col min="8017" max="8062" width="1.42578125" style="465"/>
    <col min="8063" max="8063" width="4.42578125" style="465" customWidth="1"/>
    <col min="8064" max="8210" width="1.42578125" style="465"/>
    <col min="8211" max="8211" width="11.5703125" style="465" customWidth="1"/>
    <col min="8212" max="8214" width="1.42578125" style="465"/>
    <col min="8215" max="8215" width="3.5703125" style="465" customWidth="1"/>
    <col min="8216" max="8217" width="1.42578125" style="465"/>
    <col min="8218" max="8218" width="3.42578125" style="465" customWidth="1"/>
    <col min="8219" max="8220" width="1.42578125" style="465"/>
    <col min="8221" max="8221" width="3.5703125" style="465" customWidth="1"/>
    <col min="8222" max="8224" width="1.42578125" style="465"/>
    <col min="8225" max="8225" width="3.28515625" style="465" customWidth="1"/>
    <col min="8226" max="8231" width="1.42578125" style="465"/>
    <col min="8232" max="8232" width="2.85546875" style="465" customWidth="1"/>
    <col min="8233" max="8234" width="1.42578125" style="465"/>
    <col min="8235" max="8235" width="2.5703125" style="465" customWidth="1"/>
    <col min="8236" max="8237" width="1.42578125" style="465"/>
    <col min="8238" max="8238" width="3.140625" style="465" customWidth="1"/>
    <col min="8239" max="8241" width="1.42578125" style="465"/>
    <col min="8242" max="8242" width="2.7109375" style="465" customWidth="1"/>
    <col min="8243" max="8253" width="1.42578125" style="465"/>
    <col min="8254" max="8255" width="2.28515625" style="465" customWidth="1"/>
    <col min="8256" max="8268" width="1.42578125" style="465"/>
    <col min="8269" max="8269" width="3" style="465" customWidth="1"/>
    <col min="8270" max="8271" width="1.42578125" style="465"/>
    <col min="8272" max="8272" width="3.28515625" style="465" customWidth="1"/>
    <col min="8273" max="8318" width="1.42578125" style="465"/>
    <col min="8319" max="8319" width="4.42578125" style="465" customWidth="1"/>
    <col min="8320" max="8466" width="1.42578125" style="465"/>
    <col min="8467" max="8467" width="11.5703125" style="465" customWidth="1"/>
    <col min="8468" max="8470" width="1.42578125" style="465"/>
    <col min="8471" max="8471" width="3.5703125" style="465" customWidth="1"/>
    <col min="8472" max="8473" width="1.42578125" style="465"/>
    <col min="8474" max="8474" width="3.42578125" style="465" customWidth="1"/>
    <col min="8475" max="8476" width="1.42578125" style="465"/>
    <col min="8477" max="8477" width="3.5703125" style="465" customWidth="1"/>
    <col min="8478" max="8480" width="1.42578125" style="465"/>
    <col min="8481" max="8481" width="3.28515625" style="465" customWidth="1"/>
    <col min="8482" max="8487" width="1.42578125" style="465"/>
    <col min="8488" max="8488" width="2.85546875" style="465" customWidth="1"/>
    <col min="8489" max="8490" width="1.42578125" style="465"/>
    <col min="8491" max="8491" width="2.5703125" style="465" customWidth="1"/>
    <col min="8492" max="8493" width="1.42578125" style="465"/>
    <col min="8494" max="8494" width="3.140625" style="465" customWidth="1"/>
    <col min="8495" max="8497" width="1.42578125" style="465"/>
    <col min="8498" max="8498" width="2.7109375" style="465" customWidth="1"/>
    <col min="8499" max="8509" width="1.42578125" style="465"/>
    <col min="8510" max="8511" width="2.28515625" style="465" customWidth="1"/>
    <col min="8512" max="8524" width="1.42578125" style="465"/>
    <col min="8525" max="8525" width="3" style="465" customWidth="1"/>
    <col min="8526" max="8527" width="1.42578125" style="465"/>
    <col min="8528" max="8528" width="3.28515625" style="465" customWidth="1"/>
    <col min="8529" max="8574" width="1.42578125" style="465"/>
    <col min="8575" max="8575" width="4.42578125" style="465" customWidth="1"/>
    <col min="8576" max="8722" width="1.42578125" style="465"/>
    <col min="8723" max="8723" width="11.5703125" style="465" customWidth="1"/>
    <col min="8724" max="8726" width="1.42578125" style="465"/>
    <col min="8727" max="8727" width="3.5703125" style="465" customWidth="1"/>
    <col min="8728" max="8729" width="1.42578125" style="465"/>
    <col min="8730" max="8730" width="3.42578125" style="465" customWidth="1"/>
    <col min="8731" max="8732" width="1.42578125" style="465"/>
    <col min="8733" max="8733" width="3.5703125" style="465" customWidth="1"/>
    <col min="8734" max="8736" width="1.42578125" style="465"/>
    <col min="8737" max="8737" width="3.28515625" style="465" customWidth="1"/>
    <col min="8738" max="8743" width="1.42578125" style="465"/>
    <col min="8744" max="8744" width="2.85546875" style="465" customWidth="1"/>
    <col min="8745" max="8746" width="1.42578125" style="465"/>
    <col min="8747" max="8747" width="2.5703125" style="465" customWidth="1"/>
    <col min="8748" max="8749" width="1.42578125" style="465"/>
    <col min="8750" max="8750" width="3.140625" style="465" customWidth="1"/>
    <col min="8751" max="8753" width="1.42578125" style="465"/>
    <col min="8754" max="8754" width="2.7109375" style="465" customWidth="1"/>
    <col min="8755" max="8765" width="1.42578125" style="465"/>
    <col min="8766" max="8767" width="2.28515625" style="465" customWidth="1"/>
    <col min="8768" max="8780" width="1.42578125" style="465"/>
    <col min="8781" max="8781" width="3" style="465" customWidth="1"/>
    <col min="8782" max="8783" width="1.42578125" style="465"/>
    <col min="8784" max="8784" width="3.28515625" style="465" customWidth="1"/>
    <col min="8785" max="8830" width="1.42578125" style="465"/>
    <col min="8831" max="8831" width="4.42578125" style="465" customWidth="1"/>
    <col min="8832" max="8978" width="1.42578125" style="465"/>
    <col min="8979" max="8979" width="11.5703125" style="465" customWidth="1"/>
    <col min="8980" max="8982" width="1.42578125" style="465"/>
    <col min="8983" max="8983" width="3.5703125" style="465" customWidth="1"/>
    <col min="8984" max="8985" width="1.42578125" style="465"/>
    <col min="8986" max="8986" width="3.42578125" style="465" customWidth="1"/>
    <col min="8987" max="8988" width="1.42578125" style="465"/>
    <col min="8989" max="8989" width="3.5703125" style="465" customWidth="1"/>
    <col min="8990" max="8992" width="1.42578125" style="465"/>
    <col min="8993" max="8993" width="3.28515625" style="465" customWidth="1"/>
    <col min="8994" max="8999" width="1.42578125" style="465"/>
    <col min="9000" max="9000" width="2.85546875" style="465" customWidth="1"/>
    <col min="9001" max="9002" width="1.42578125" style="465"/>
    <col min="9003" max="9003" width="2.5703125" style="465" customWidth="1"/>
    <col min="9004" max="9005" width="1.42578125" style="465"/>
    <col min="9006" max="9006" width="3.140625" style="465" customWidth="1"/>
    <col min="9007" max="9009" width="1.42578125" style="465"/>
    <col min="9010" max="9010" width="2.7109375" style="465" customWidth="1"/>
    <col min="9011" max="9021" width="1.42578125" style="465"/>
    <col min="9022" max="9023" width="2.28515625" style="465" customWidth="1"/>
    <col min="9024" max="9036" width="1.42578125" style="465"/>
    <col min="9037" max="9037" width="3" style="465" customWidth="1"/>
    <col min="9038" max="9039" width="1.42578125" style="465"/>
    <col min="9040" max="9040" width="3.28515625" style="465" customWidth="1"/>
    <col min="9041" max="9086" width="1.42578125" style="465"/>
    <col min="9087" max="9087" width="4.42578125" style="465" customWidth="1"/>
    <col min="9088" max="9234" width="1.42578125" style="465"/>
    <col min="9235" max="9235" width="11.5703125" style="465" customWidth="1"/>
    <col min="9236" max="9238" width="1.42578125" style="465"/>
    <col min="9239" max="9239" width="3.5703125" style="465" customWidth="1"/>
    <col min="9240" max="9241" width="1.42578125" style="465"/>
    <col min="9242" max="9242" width="3.42578125" style="465" customWidth="1"/>
    <col min="9243" max="9244" width="1.42578125" style="465"/>
    <col min="9245" max="9245" width="3.5703125" style="465" customWidth="1"/>
    <col min="9246" max="9248" width="1.42578125" style="465"/>
    <col min="9249" max="9249" width="3.28515625" style="465" customWidth="1"/>
    <col min="9250" max="9255" width="1.42578125" style="465"/>
    <col min="9256" max="9256" width="2.85546875" style="465" customWidth="1"/>
    <col min="9257" max="9258" width="1.42578125" style="465"/>
    <col min="9259" max="9259" width="2.5703125" style="465" customWidth="1"/>
    <col min="9260" max="9261" width="1.42578125" style="465"/>
    <col min="9262" max="9262" width="3.140625" style="465" customWidth="1"/>
    <col min="9263" max="9265" width="1.42578125" style="465"/>
    <col min="9266" max="9266" width="2.7109375" style="465" customWidth="1"/>
    <col min="9267" max="9277" width="1.42578125" style="465"/>
    <col min="9278" max="9279" width="2.28515625" style="465" customWidth="1"/>
    <col min="9280" max="9292" width="1.42578125" style="465"/>
    <col min="9293" max="9293" width="3" style="465" customWidth="1"/>
    <col min="9294" max="9295" width="1.42578125" style="465"/>
    <col min="9296" max="9296" width="3.28515625" style="465" customWidth="1"/>
    <col min="9297" max="9342" width="1.42578125" style="465"/>
    <col min="9343" max="9343" width="4.42578125" style="465" customWidth="1"/>
    <col min="9344" max="9490" width="1.42578125" style="465"/>
    <col min="9491" max="9491" width="11.5703125" style="465" customWidth="1"/>
    <col min="9492" max="9494" width="1.42578125" style="465"/>
    <col min="9495" max="9495" width="3.5703125" style="465" customWidth="1"/>
    <col min="9496" max="9497" width="1.42578125" style="465"/>
    <col min="9498" max="9498" width="3.42578125" style="465" customWidth="1"/>
    <col min="9499" max="9500" width="1.42578125" style="465"/>
    <col min="9501" max="9501" width="3.5703125" style="465" customWidth="1"/>
    <col min="9502" max="9504" width="1.42578125" style="465"/>
    <col min="9505" max="9505" width="3.28515625" style="465" customWidth="1"/>
    <col min="9506" max="9511" width="1.42578125" style="465"/>
    <col min="9512" max="9512" width="2.85546875" style="465" customWidth="1"/>
    <col min="9513" max="9514" width="1.42578125" style="465"/>
    <col min="9515" max="9515" width="2.5703125" style="465" customWidth="1"/>
    <col min="9516" max="9517" width="1.42578125" style="465"/>
    <col min="9518" max="9518" width="3.140625" style="465" customWidth="1"/>
    <col min="9519" max="9521" width="1.42578125" style="465"/>
    <col min="9522" max="9522" width="2.7109375" style="465" customWidth="1"/>
    <col min="9523" max="9533" width="1.42578125" style="465"/>
    <col min="9534" max="9535" width="2.28515625" style="465" customWidth="1"/>
    <col min="9536" max="9548" width="1.42578125" style="465"/>
    <col min="9549" max="9549" width="3" style="465" customWidth="1"/>
    <col min="9550" max="9551" width="1.42578125" style="465"/>
    <col min="9552" max="9552" width="3.28515625" style="465" customWidth="1"/>
    <col min="9553" max="9598" width="1.42578125" style="465"/>
    <col min="9599" max="9599" width="4.42578125" style="465" customWidth="1"/>
    <col min="9600" max="9746" width="1.42578125" style="465"/>
    <col min="9747" max="9747" width="11.5703125" style="465" customWidth="1"/>
    <col min="9748" max="9750" width="1.42578125" style="465"/>
    <col min="9751" max="9751" width="3.5703125" style="465" customWidth="1"/>
    <col min="9752" max="9753" width="1.42578125" style="465"/>
    <col min="9754" max="9754" width="3.42578125" style="465" customWidth="1"/>
    <col min="9755" max="9756" width="1.42578125" style="465"/>
    <col min="9757" max="9757" width="3.5703125" style="465" customWidth="1"/>
    <col min="9758" max="9760" width="1.42578125" style="465"/>
    <col min="9761" max="9761" width="3.28515625" style="465" customWidth="1"/>
    <col min="9762" max="9767" width="1.42578125" style="465"/>
    <col min="9768" max="9768" width="2.85546875" style="465" customWidth="1"/>
    <col min="9769" max="9770" width="1.42578125" style="465"/>
    <col min="9771" max="9771" width="2.5703125" style="465" customWidth="1"/>
    <col min="9772" max="9773" width="1.42578125" style="465"/>
    <col min="9774" max="9774" width="3.140625" style="465" customWidth="1"/>
    <col min="9775" max="9777" width="1.42578125" style="465"/>
    <col min="9778" max="9778" width="2.7109375" style="465" customWidth="1"/>
    <col min="9779" max="9789" width="1.42578125" style="465"/>
    <col min="9790" max="9791" width="2.28515625" style="465" customWidth="1"/>
    <col min="9792" max="9804" width="1.42578125" style="465"/>
    <col min="9805" max="9805" width="3" style="465" customWidth="1"/>
    <col min="9806" max="9807" width="1.42578125" style="465"/>
    <col min="9808" max="9808" width="3.28515625" style="465" customWidth="1"/>
    <col min="9809" max="9854" width="1.42578125" style="465"/>
    <col min="9855" max="9855" width="4.42578125" style="465" customWidth="1"/>
    <col min="9856" max="10002" width="1.42578125" style="465"/>
    <col min="10003" max="10003" width="11.5703125" style="465" customWidth="1"/>
    <col min="10004" max="10006" width="1.42578125" style="465"/>
    <col min="10007" max="10007" width="3.5703125" style="465" customWidth="1"/>
    <col min="10008" max="10009" width="1.42578125" style="465"/>
    <col min="10010" max="10010" width="3.42578125" style="465" customWidth="1"/>
    <col min="10011" max="10012" width="1.42578125" style="465"/>
    <col min="10013" max="10013" width="3.5703125" style="465" customWidth="1"/>
    <col min="10014" max="10016" width="1.42578125" style="465"/>
    <col min="10017" max="10017" width="3.28515625" style="465" customWidth="1"/>
    <col min="10018" max="10023" width="1.42578125" style="465"/>
    <col min="10024" max="10024" width="2.85546875" style="465" customWidth="1"/>
    <col min="10025" max="10026" width="1.42578125" style="465"/>
    <col min="10027" max="10027" width="2.5703125" style="465" customWidth="1"/>
    <col min="10028" max="10029" width="1.42578125" style="465"/>
    <col min="10030" max="10030" width="3.140625" style="465" customWidth="1"/>
    <col min="10031" max="10033" width="1.42578125" style="465"/>
    <col min="10034" max="10034" width="2.7109375" style="465" customWidth="1"/>
    <col min="10035" max="10045" width="1.42578125" style="465"/>
    <col min="10046" max="10047" width="2.28515625" style="465" customWidth="1"/>
    <col min="10048" max="10060" width="1.42578125" style="465"/>
    <col min="10061" max="10061" width="3" style="465" customWidth="1"/>
    <col min="10062" max="10063" width="1.42578125" style="465"/>
    <col min="10064" max="10064" width="3.28515625" style="465" customWidth="1"/>
    <col min="10065" max="10110" width="1.42578125" style="465"/>
    <col min="10111" max="10111" width="4.42578125" style="465" customWidth="1"/>
    <col min="10112" max="10258" width="1.42578125" style="465"/>
    <col min="10259" max="10259" width="11.5703125" style="465" customWidth="1"/>
    <col min="10260" max="10262" width="1.42578125" style="465"/>
    <col min="10263" max="10263" width="3.5703125" style="465" customWidth="1"/>
    <col min="10264" max="10265" width="1.42578125" style="465"/>
    <col min="10266" max="10266" width="3.42578125" style="465" customWidth="1"/>
    <col min="10267" max="10268" width="1.42578125" style="465"/>
    <col min="10269" max="10269" width="3.5703125" style="465" customWidth="1"/>
    <col min="10270" max="10272" width="1.42578125" style="465"/>
    <col min="10273" max="10273" width="3.28515625" style="465" customWidth="1"/>
    <col min="10274" max="10279" width="1.42578125" style="465"/>
    <col min="10280" max="10280" width="2.85546875" style="465" customWidth="1"/>
    <col min="10281" max="10282" width="1.42578125" style="465"/>
    <col min="10283" max="10283" width="2.5703125" style="465" customWidth="1"/>
    <col min="10284" max="10285" width="1.42578125" style="465"/>
    <col min="10286" max="10286" width="3.140625" style="465" customWidth="1"/>
    <col min="10287" max="10289" width="1.42578125" style="465"/>
    <col min="10290" max="10290" width="2.7109375" style="465" customWidth="1"/>
    <col min="10291" max="10301" width="1.42578125" style="465"/>
    <col min="10302" max="10303" width="2.28515625" style="465" customWidth="1"/>
    <col min="10304" max="10316" width="1.42578125" style="465"/>
    <col min="10317" max="10317" width="3" style="465" customWidth="1"/>
    <col min="10318" max="10319" width="1.42578125" style="465"/>
    <col min="10320" max="10320" width="3.28515625" style="465" customWidth="1"/>
    <col min="10321" max="10366" width="1.42578125" style="465"/>
    <col min="10367" max="10367" width="4.42578125" style="465" customWidth="1"/>
    <col min="10368" max="10514" width="1.42578125" style="465"/>
    <col min="10515" max="10515" width="11.5703125" style="465" customWidth="1"/>
    <col min="10516" max="10518" width="1.42578125" style="465"/>
    <col min="10519" max="10519" width="3.5703125" style="465" customWidth="1"/>
    <col min="10520" max="10521" width="1.42578125" style="465"/>
    <col min="10522" max="10522" width="3.42578125" style="465" customWidth="1"/>
    <col min="10523" max="10524" width="1.42578125" style="465"/>
    <col min="10525" max="10525" width="3.5703125" style="465" customWidth="1"/>
    <col min="10526" max="10528" width="1.42578125" style="465"/>
    <col min="10529" max="10529" width="3.28515625" style="465" customWidth="1"/>
    <col min="10530" max="10535" width="1.42578125" style="465"/>
    <col min="10536" max="10536" width="2.85546875" style="465" customWidth="1"/>
    <col min="10537" max="10538" width="1.42578125" style="465"/>
    <col min="10539" max="10539" width="2.5703125" style="465" customWidth="1"/>
    <col min="10540" max="10541" width="1.42578125" style="465"/>
    <col min="10542" max="10542" width="3.140625" style="465" customWidth="1"/>
    <col min="10543" max="10545" width="1.42578125" style="465"/>
    <col min="10546" max="10546" width="2.7109375" style="465" customWidth="1"/>
    <col min="10547" max="10557" width="1.42578125" style="465"/>
    <col min="10558" max="10559" width="2.28515625" style="465" customWidth="1"/>
    <col min="10560" max="10572" width="1.42578125" style="465"/>
    <col min="10573" max="10573" width="3" style="465" customWidth="1"/>
    <col min="10574" max="10575" width="1.42578125" style="465"/>
    <col min="10576" max="10576" width="3.28515625" style="465" customWidth="1"/>
    <col min="10577" max="10622" width="1.42578125" style="465"/>
    <col min="10623" max="10623" width="4.42578125" style="465" customWidth="1"/>
    <col min="10624" max="10770" width="1.42578125" style="465"/>
    <col min="10771" max="10771" width="11.5703125" style="465" customWidth="1"/>
    <col min="10772" max="10774" width="1.42578125" style="465"/>
    <col min="10775" max="10775" width="3.5703125" style="465" customWidth="1"/>
    <col min="10776" max="10777" width="1.42578125" style="465"/>
    <col min="10778" max="10778" width="3.42578125" style="465" customWidth="1"/>
    <col min="10779" max="10780" width="1.42578125" style="465"/>
    <col min="10781" max="10781" width="3.5703125" style="465" customWidth="1"/>
    <col min="10782" max="10784" width="1.42578125" style="465"/>
    <col min="10785" max="10785" width="3.28515625" style="465" customWidth="1"/>
    <col min="10786" max="10791" width="1.42578125" style="465"/>
    <col min="10792" max="10792" width="2.85546875" style="465" customWidth="1"/>
    <col min="10793" max="10794" width="1.42578125" style="465"/>
    <col min="10795" max="10795" width="2.5703125" style="465" customWidth="1"/>
    <col min="10796" max="10797" width="1.42578125" style="465"/>
    <col min="10798" max="10798" width="3.140625" style="465" customWidth="1"/>
    <col min="10799" max="10801" width="1.42578125" style="465"/>
    <col min="10802" max="10802" width="2.7109375" style="465" customWidth="1"/>
    <col min="10803" max="10813" width="1.42578125" style="465"/>
    <col min="10814" max="10815" width="2.28515625" style="465" customWidth="1"/>
    <col min="10816" max="10828" width="1.42578125" style="465"/>
    <col min="10829" max="10829" width="3" style="465" customWidth="1"/>
    <col min="10830" max="10831" width="1.42578125" style="465"/>
    <col min="10832" max="10832" width="3.28515625" style="465" customWidth="1"/>
    <col min="10833" max="10878" width="1.42578125" style="465"/>
    <col min="10879" max="10879" width="4.42578125" style="465" customWidth="1"/>
    <col min="10880" max="11026" width="1.42578125" style="465"/>
    <col min="11027" max="11027" width="11.5703125" style="465" customWidth="1"/>
    <col min="11028" max="11030" width="1.42578125" style="465"/>
    <col min="11031" max="11031" width="3.5703125" style="465" customWidth="1"/>
    <col min="11032" max="11033" width="1.42578125" style="465"/>
    <col min="11034" max="11034" width="3.42578125" style="465" customWidth="1"/>
    <col min="11035" max="11036" width="1.42578125" style="465"/>
    <col min="11037" max="11037" width="3.5703125" style="465" customWidth="1"/>
    <col min="11038" max="11040" width="1.42578125" style="465"/>
    <col min="11041" max="11041" width="3.28515625" style="465" customWidth="1"/>
    <col min="11042" max="11047" width="1.42578125" style="465"/>
    <col min="11048" max="11048" width="2.85546875" style="465" customWidth="1"/>
    <col min="11049" max="11050" width="1.42578125" style="465"/>
    <col min="11051" max="11051" width="2.5703125" style="465" customWidth="1"/>
    <col min="11052" max="11053" width="1.42578125" style="465"/>
    <col min="11054" max="11054" width="3.140625" style="465" customWidth="1"/>
    <col min="11055" max="11057" width="1.42578125" style="465"/>
    <col min="11058" max="11058" width="2.7109375" style="465" customWidth="1"/>
    <col min="11059" max="11069" width="1.42578125" style="465"/>
    <col min="11070" max="11071" width="2.28515625" style="465" customWidth="1"/>
    <col min="11072" max="11084" width="1.42578125" style="465"/>
    <col min="11085" max="11085" width="3" style="465" customWidth="1"/>
    <col min="11086" max="11087" width="1.42578125" style="465"/>
    <col min="11088" max="11088" width="3.28515625" style="465" customWidth="1"/>
    <col min="11089" max="11134" width="1.42578125" style="465"/>
    <col min="11135" max="11135" width="4.42578125" style="465" customWidth="1"/>
    <col min="11136" max="11282" width="1.42578125" style="465"/>
    <col min="11283" max="11283" width="11.5703125" style="465" customWidth="1"/>
    <col min="11284" max="11286" width="1.42578125" style="465"/>
    <col min="11287" max="11287" width="3.5703125" style="465" customWidth="1"/>
    <col min="11288" max="11289" width="1.42578125" style="465"/>
    <col min="11290" max="11290" width="3.42578125" style="465" customWidth="1"/>
    <col min="11291" max="11292" width="1.42578125" style="465"/>
    <col min="11293" max="11293" width="3.5703125" style="465" customWidth="1"/>
    <col min="11294" max="11296" width="1.42578125" style="465"/>
    <col min="11297" max="11297" width="3.28515625" style="465" customWidth="1"/>
    <col min="11298" max="11303" width="1.42578125" style="465"/>
    <col min="11304" max="11304" width="2.85546875" style="465" customWidth="1"/>
    <col min="11305" max="11306" width="1.42578125" style="465"/>
    <col min="11307" max="11307" width="2.5703125" style="465" customWidth="1"/>
    <col min="11308" max="11309" width="1.42578125" style="465"/>
    <col min="11310" max="11310" width="3.140625" style="465" customWidth="1"/>
    <col min="11311" max="11313" width="1.42578125" style="465"/>
    <col min="11314" max="11314" width="2.7109375" style="465" customWidth="1"/>
    <col min="11315" max="11325" width="1.42578125" style="465"/>
    <col min="11326" max="11327" width="2.28515625" style="465" customWidth="1"/>
    <col min="11328" max="11340" width="1.42578125" style="465"/>
    <col min="11341" max="11341" width="3" style="465" customWidth="1"/>
    <col min="11342" max="11343" width="1.42578125" style="465"/>
    <col min="11344" max="11344" width="3.28515625" style="465" customWidth="1"/>
    <col min="11345" max="11390" width="1.42578125" style="465"/>
    <col min="11391" max="11391" width="4.42578125" style="465" customWidth="1"/>
    <col min="11392" max="11538" width="1.42578125" style="465"/>
    <col min="11539" max="11539" width="11.5703125" style="465" customWidth="1"/>
    <col min="11540" max="11542" width="1.42578125" style="465"/>
    <col min="11543" max="11543" width="3.5703125" style="465" customWidth="1"/>
    <col min="11544" max="11545" width="1.42578125" style="465"/>
    <col min="11546" max="11546" width="3.42578125" style="465" customWidth="1"/>
    <col min="11547" max="11548" width="1.42578125" style="465"/>
    <col min="11549" max="11549" width="3.5703125" style="465" customWidth="1"/>
    <col min="11550" max="11552" width="1.42578125" style="465"/>
    <col min="11553" max="11553" width="3.28515625" style="465" customWidth="1"/>
    <col min="11554" max="11559" width="1.42578125" style="465"/>
    <col min="11560" max="11560" width="2.85546875" style="465" customWidth="1"/>
    <col min="11561" max="11562" width="1.42578125" style="465"/>
    <col min="11563" max="11563" width="2.5703125" style="465" customWidth="1"/>
    <col min="11564" max="11565" width="1.42578125" style="465"/>
    <col min="11566" max="11566" width="3.140625" style="465" customWidth="1"/>
    <col min="11567" max="11569" width="1.42578125" style="465"/>
    <col min="11570" max="11570" width="2.7109375" style="465" customWidth="1"/>
    <col min="11571" max="11581" width="1.42578125" style="465"/>
    <col min="11582" max="11583" width="2.28515625" style="465" customWidth="1"/>
    <col min="11584" max="11596" width="1.42578125" style="465"/>
    <col min="11597" max="11597" width="3" style="465" customWidth="1"/>
    <col min="11598" max="11599" width="1.42578125" style="465"/>
    <col min="11600" max="11600" width="3.28515625" style="465" customWidth="1"/>
    <col min="11601" max="11646" width="1.42578125" style="465"/>
    <col min="11647" max="11647" width="4.42578125" style="465" customWidth="1"/>
    <col min="11648" max="11794" width="1.42578125" style="465"/>
    <col min="11795" max="11795" width="11.5703125" style="465" customWidth="1"/>
    <col min="11796" max="11798" width="1.42578125" style="465"/>
    <col min="11799" max="11799" width="3.5703125" style="465" customWidth="1"/>
    <col min="11800" max="11801" width="1.42578125" style="465"/>
    <col min="11802" max="11802" width="3.42578125" style="465" customWidth="1"/>
    <col min="11803" max="11804" width="1.42578125" style="465"/>
    <col min="11805" max="11805" width="3.5703125" style="465" customWidth="1"/>
    <col min="11806" max="11808" width="1.42578125" style="465"/>
    <col min="11809" max="11809" width="3.28515625" style="465" customWidth="1"/>
    <col min="11810" max="11815" width="1.42578125" style="465"/>
    <col min="11816" max="11816" width="2.85546875" style="465" customWidth="1"/>
    <col min="11817" max="11818" width="1.42578125" style="465"/>
    <col min="11819" max="11819" width="2.5703125" style="465" customWidth="1"/>
    <col min="11820" max="11821" width="1.42578125" style="465"/>
    <col min="11822" max="11822" width="3.140625" style="465" customWidth="1"/>
    <col min="11823" max="11825" width="1.42578125" style="465"/>
    <col min="11826" max="11826" width="2.7109375" style="465" customWidth="1"/>
    <col min="11827" max="11837" width="1.42578125" style="465"/>
    <col min="11838" max="11839" width="2.28515625" style="465" customWidth="1"/>
    <col min="11840" max="11852" width="1.42578125" style="465"/>
    <col min="11853" max="11853" width="3" style="465" customWidth="1"/>
    <col min="11854" max="11855" width="1.42578125" style="465"/>
    <col min="11856" max="11856" width="3.28515625" style="465" customWidth="1"/>
    <col min="11857" max="11902" width="1.42578125" style="465"/>
    <col min="11903" max="11903" width="4.42578125" style="465" customWidth="1"/>
    <col min="11904" max="12050" width="1.42578125" style="465"/>
    <col min="12051" max="12051" width="11.5703125" style="465" customWidth="1"/>
    <col min="12052" max="12054" width="1.42578125" style="465"/>
    <col min="12055" max="12055" width="3.5703125" style="465" customWidth="1"/>
    <col min="12056" max="12057" width="1.42578125" style="465"/>
    <col min="12058" max="12058" width="3.42578125" style="465" customWidth="1"/>
    <col min="12059" max="12060" width="1.42578125" style="465"/>
    <col min="12061" max="12061" width="3.5703125" style="465" customWidth="1"/>
    <col min="12062" max="12064" width="1.42578125" style="465"/>
    <col min="12065" max="12065" width="3.28515625" style="465" customWidth="1"/>
    <col min="12066" max="12071" width="1.42578125" style="465"/>
    <col min="12072" max="12072" width="2.85546875" style="465" customWidth="1"/>
    <col min="12073" max="12074" width="1.42578125" style="465"/>
    <col min="12075" max="12075" width="2.5703125" style="465" customWidth="1"/>
    <col min="12076" max="12077" width="1.42578125" style="465"/>
    <col min="12078" max="12078" width="3.140625" style="465" customWidth="1"/>
    <col min="12079" max="12081" width="1.42578125" style="465"/>
    <col min="12082" max="12082" width="2.7109375" style="465" customWidth="1"/>
    <col min="12083" max="12093" width="1.42578125" style="465"/>
    <col min="12094" max="12095" width="2.28515625" style="465" customWidth="1"/>
    <col min="12096" max="12108" width="1.42578125" style="465"/>
    <col min="12109" max="12109" width="3" style="465" customWidth="1"/>
    <col min="12110" max="12111" width="1.42578125" style="465"/>
    <col min="12112" max="12112" width="3.28515625" style="465" customWidth="1"/>
    <col min="12113" max="12158" width="1.42578125" style="465"/>
    <col min="12159" max="12159" width="4.42578125" style="465" customWidth="1"/>
    <col min="12160" max="12306" width="1.42578125" style="465"/>
    <col min="12307" max="12307" width="11.5703125" style="465" customWidth="1"/>
    <col min="12308" max="12310" width="1.42578125" style="465"/>
    <col min="12311" max="12311" width="3.5703125" style="465" customWidth="1"/>
    <col min="12312" max="12313" width="1.42578125" style="465"/>
    <col min="12314" max="12314" width="3.42578125" style="465" customWidth="1"/>
    <col min="12315" max="12316" width="1.42578125" style="465"/>
    <col min="12317" max="12317" width="3.5703125" style="465" customWidth="1"/>
    <col min="12318" max="12320" width="1.42578125" style="465"/>
    <col min="12321" max="12321" width="3.28515625" style="465" customWidth="1"/>
    <col min="12322" max="12327" width="1.42578125" style="465"/>
    <col min="12328" max="12328" width="2.85546875" style="465" customWidth="1"/>
    <col min="12329" max="12330" width="1.42578125" style="465"/>
    <col min="12331" max="12331" width="2.5703125" style="465" customWidth="1"/>
    <col min="12332" max="12333" width="1.42578125" style="465"/>
    <col min="12334" max="12334" width="3.140625" style="465" customWidth="1"/>
    <col min="12335" max="12337" width="1.42578125" style="465"/>
    <col min="12338" max="12338" width="2.7109375" style="465" customWidth="1"/>
    <col min="12339" max="12349" width="1.42578125" style="465"/>
    <col min="12350" max="12351" width="2.28515625" style="465" customWidth="1"/>
    <col min="12352" max="12364" width="1.42578125" style="465"/>
    <col min="12365" max="12365" width="3" style="465" customWidth="1"/>
    <col min="12366" max="12367" width="1.42578125" style="465"/>
    <col min="12368" max="12368" width="3.28515625" style="465" customWidth="1"/>
    <col min="12369" max="12414" width="1.42578125" style="465"/>
    <col min="12415" max="12415" width="4.42578125" style="465" customWidth="1"/>
    <col min="12416" max="12562" width="1.42578125" style="465"/>
    <col min="12563" max="12563" width="11.5703125" style="465" customWidth="1"/>
    <col min="12564" max="12566" width="1.42578125" style="465"/>
    <col min="12567" max="12567" width="3.5703125" style="465" customWidth="1"/>
    <col min="12568" max="12569" width="1.42578125" style="465"/>
    <col min="12570" max="12570" width="3.42578125" style="465" customWidth="1"/>
    <col min="12571" max="12572" width="1.42578125" style="465"/>
    <col min="12573" max="12573" width="3.5703125" style="465" customWidth="1"/>
    <col min="12574" max="12576" width="1.42578125" style="465"/>
    <col min="12577" max="12577" width="3.28515625" style="465" customWidth="1"/>
    <col min="12578" max="12583" width="1.42578125" style="465"/>
    <col min="12584" max="12584" width="2.85546875" style="465" customWidth="1"/>
    <col min="12585" max="12586" width="1.42578125" style="465"/>
    <col min="12587" max="12587" width="2.5703125" style="465" customWidth="1"/>
    <col min="12588" max="12589" width="1.42578125" style="465"/>
    <col min="12590" max="12590" width="3.140625" style="465" customWidth="1"/>
    <col min="12591" max="12593" width="1.42578125" style="465"/>
    <col min="12594" max="12594" width="2.7109375" style="465" customWidth="1"/>
    <col min="12595" max="12605" width="1.42578125" style="465"/>
    <col min="12606" max="12607" width="2.28515625" style="465" customWidth="1"/>
    <col min="12608" max="12620" width="1.42578125" style="465"/>
    <col min="12621" max="12621" width="3" style="465" customWidth="1"/>
    <col min="12622" max="12623" width="1.42578125" style="465"/>
    <col min="12624" max="12624" width="3.28515625" style="465" customWidth="1"/>
    <col min="12625" max="12670" width="1.42578125" style="465"/>
    <col min="12671" max="12671" width="4.42578125" style="465" customWidth="1"/>
    <col min="12672" max="12818" width="1.42578125" style="465"/>
    <col min="12819" max="12819" width="11.5703125" style="465" customWidth="1"/>
    <col min="12820" max="12822" width="1.42578125" style="465"/>
    <col min="12823" max="12823" width="3.5703125" style="465" customWidth="1"/>
    <col min="12824" max="12825" width="1.42578125" style="465"/>
    <col min="12826" max="12826" width="3.42578125" style="465" customWidth="1"/>
    <col min="12827" max="12828" width="1.42578125" style="465"/>
    <col min="12829" max="12829" width="3.5703125" style="465" customWidth="1"/>
    <col min="12830" max="12832" width="1.42578125" style="465"/>
    <col min="12833" max="12833" width="3.28515625" style="465" customWidth="1"/>
    <col min="12834" max="12839" width="1.42578125" style="465"/>
    <col min="12840" max="12840" width="2.85546875" style="465" customWidth="1"/>
    <col min="12841" max="12842" width="1.42578125" style="465"/>
    <col min="12843" max="12843" width="2.5703125" style="465" customWidth="1"/>
    <col min="12844" max="12845" width="1.42578125" style="465"/>
    <col min="12846" max="12846" width="3.140625" style="465" customWidth="1"/>
    <col min="12847" max="12849" width="1.42578125" style="465"/>
    <col min="12850" max="12850" width="2.7109375" style="465" customWidth="1"/>
    <col min="12851" max="12861" width="1.42578125" style="465"/>
    <col min="12862" max="12863" width="2.28515625" style="465" customWidth="1"/>
    <col min="12864" max="12876" width="1.42578125" style="465"/>
    <col min="12877" max="12877" width="3" style="465" customWidth="1"/>
    <col min="12878" max="12879" width="1.42578125" style="465"/>
    <col min="12880" max="12880" width="3.28515625" style="465" customWidth="1"/>
    <col min="12881" max="12926" width="1.42578125" style="465"/>
    <col min="12927" max="12927" width="4.42578125" style="465" customWidth="1"/>
    <col min="12928" max="13074" width="1.42578125" style="465"/>
    <col min="13075" max="13075" width="11.5703125" style="465" customWidth="1"/>
    <col min="13076" max="13078" width="1.42578125" style="465"/>
    <col min="13079" max="13079" width="3.5703125" style="465" customWidth="1"/>
    <col min="13080" max="13081" width="1.42578125" style="465"/>
    <col min="13082" max="13082" width="3.42578125" style="465" customWidth="1"/>
    <col min="13083" max="13084" width="1.42578125" style="465"/>
    <col min="13085" max="13085" width="3.5703125" style="465" customWidth="1"/>
    <col min="13086" max="13088" width="1.42578125" style="465"/>
    <col min="13089" max="13089" width="3.28515625" style="465" customWidth="1"/>
    <col min="13090" max="13095" width="1.42578125" style="465"/>
    <col min="13096" max="13096" width="2.85546875" style="465" customWidth="1"/>
    <col min="13097" max="13098" width="1.42578125" style="465"/>
    <col min="13099" max="13099" width="2.5703125" style="465" customWidth="1"/>
    <col min="13100" max="13101" width="1.42578125" style="465"/>
    <col min="13102" max="13102" width="3.140625" style="465" customWidth="1"/>
    <col min="13103" max="13105" width="1.42578125" style="465"/>
    <col min="13106" max="13106" width="2.7109375" style="465" customWidth="1"/>
    <col min="13107" max="13117" width="1.42578125" style="465"/>
    <col min="13118" max="13119" width="2.28515625" style="465" customWidth="1"/>
    <col min="13120" max="13132" width="1.42578125" style="465"/>
    <col min="13133" max="13133" width="3" style="465" customWidth="1"/>
    <col min="13134" max="13135" width="1.42578125" style="465"/>
    <col min="13136" max="13136" width="3.28515625" style="465" customWidth="1"/>
    <col min="13137" max="13182" width="1.42578125" style="465"/>
    <col min="13183" max="13183" width="4.42578125" style="465" customWidth="1"/>
    <col min="13184" max="13330" width="1.42578125" style="465"/>
    <col min="13331" max="13331" width="11.5703125" style="465" customWidth="1"/>
    <col min="13332" max="13334" width="1.42578125" style="465"/>
    <col min="13335" max="13335" width="3.5703125" style="465" customWidth="1"/>
    <col min="13336" max="13337" width="1.42578125" style="465"/>
    <col min="13338" max="13338" width="3.42578125" style="465" customWidth="1"/>
    <col min="13339" max="13340" width="1.42578125" style="465"/>
    <col min="13341" max="13341" width="3.5703125" style="465" customWidth="1"/>
    <col min="13342" max="13344" width="1.42578125" style="465"/>
    <col min="13345" max="13345" width="3.28515625" style="465" customWidth="1"/>
    <col min="13346" max="13351" width="1.42578125" style="465"/>
    <col min="13352" max="13352" width="2.85546875" style="465" customWidth="1"/>
    <col min="13353" max="13354" width="1.42578125" style="465"/>
    <col min="13355" max="13355" width="2.5703125" style="465" customWidth="1"/>
    <col min="13356" max="13357" width="1.42578125" style="465"/>
    <col min="13358" max="13358" width="3.140625" style="465" customWidth="1"/>
    <col min="13359" max="13361" width="1.42578125" style="465"/>
    <col min="13362" max="13362" width="2.7109375" style="465" customWidth="1"/>
    <col min="13363" max="13373" width="1.42578125" style="465"/>
    <col min="13374" max="13375" width="2.28515625" style="465" customWidth="1"/>
    <col min="13376" max="13388" width="1.42578125" style="465"/>
    <col min="13389" max="13389" width="3" style="465" customWidth="1"/>
    <col min="13390" max="13391" width="1.42578125" style="465"/>
    <col min="13392" max="13392" width="3.28515625" style="465" customWidth="1"/>
    <col min="13393" max="13438" width="1.42578125" style="465"/>
    <col min="13439" max="13439" width="4.42578125" style="465" customWidth="1"/>
    <col min="13440" max="13586" width="1.42578125" style="465"/>
    <col min="13587" max="13587" width="11.5703125" style="465" customWidth="1"/>
    <col min="13588" max="13590" width="1.42578125" style="465"/>
    <col min="13591" max="13591" width="3.5703125" style="465" customWidth="1"/>
    <col min="13592" max="13593" width="1.42578125" style="465"/>
    <col min="13594" max="13594" width="3.42578125" style="465" customWidth="1"/>
    <col min="13595" max="13596" width="1.42578125" style="465"/>
    <col min="13597" max="13597" width="3.5703125" style="465" customWidth="1"/>
    <col min="13598" max="13600" width="1.42578125" style="465"/>
    <col min="13601" max="13601" width="3.28515625" style="465" customWidth="1"/>
    <col min="13602" max="13607" width="1.42578125" style="465"/>
    <col min="13608" max="13608" width="2.85546875" style="465" customWidth="1"/>
    <col min="13609" max="13610" width="1.42578125" style="465"/>
    <col min="13611" max="13611" width="2.5703125" style="465" customWidth="1"/>
    <col min="13612" max="13613" width="1.42578125" style="465"/>
    <col min="13614" max="13614" width="3.140625" style="465" customWidth="1"/>
    <col min="13615" max="13617" width="1.42578125" style="465"/>
    <col min="13618" max="13618" width="2.7109375" style="465" customWidth="1"/>
    <col min="13619" max="13629" width="1.42578125" style="465"/>
    <col min="13630" max="13631" width="2.28515625" style="465" customWidth="1"/>
    <col min="13632" max="13644" width="1.42578125" style="465"/>
    <col min="13645" max="13645" width="3" style="465" customWidth="1"/>
    <col min="13646" max="13647" width="1.42578125" style="465"/>
    <col min="13648" max="13648" width="3.28515625" style="465" customWidth="1"/>
    <col min="13649" max="13694" width="1.42578125" style="465"/>
    <col min="13695" max="13695" width="4.42578125" style="465" customWidth="1"/>
    <col min="13696" max="13842" width="1.42578125" style="465"/>
    <col min="13843" max="13843" width="11.5703125" style="465" customWidth="1"/>
    <col min="13844" max="13846" width="1.42578125" style="465"/>
    <col min="13847" max="13847" width="3.5703125" style="465" customWidth="1"/>
    <col min="13848" max="13849" width="1.42578125" style="465"/>
    <col min="13850" max="13850" width="3.42578125" style="465" customWidth="1"/>
    <col min="13851" max="13852" width="1.42578125" style="465"/>
    <col min="13853" max="13853" width="3.5703125" style="465" customWidth="1"/>
    <col min="13854" max="13856" width="1.42578125" style="465"/>
    <col min="13857" max="13857" width="3.28515625" style="465" customWidth="1"/>
    <col min="13858" max="13863" width="1.42578125" style="465"/>
    <col min="13864" max="13864" width="2.85546875" style="465" customWidth="1"/>
    <col min="13865" max="13866" width="1.42578125" style="465"/>
    <col min="13867" max="13867" width="2.5703125" style="465" customWidth="1"/>
    <col min="13868" max="13869" width="1.42578125" style="465"/>
    <col min="13870" max="13870" width="3.140625" style="465" customWidth="1"/>
    <col min="13871" max="13873" width="1.42578125" style="465"/>
    <col min="13874" max="13874" width="2.7109375" style="465" customWidth="1"/>
    <col min="13875" max="13885" width="1.42578125" style="465"/>
    <col min="13886" max="13887" width="2.28515625" style="465" customWidth="1"/>
    <col min="13888" max="13900" width="1.42578125" style="465"/>
    <col min="13901" max="13901" width="3" style="465" customWidth="1"/>
    <col min="13902" max="13903" width="1.42578125" style="465"/>
    <col min="13904" max="13904" width="3.28515625" style="465" customWidth="1"/>
    <col min="13905" max="13950" width="1.42578125" style="465"/>
    <col min="13951" max="13951" width="4.42578125" style="465" customWidth="1"/>
    <col min="13952" max="14098" width="1.42578125" style="465"/>
    <col min="14099" max="14099" width="11.5703125" style="465" customWidth="1"/>
    <col min="14100" max="14102" width="1.42578125" style="465"/>
    <col min="14103" max="14103" width="3.5703125" style="465" customWidth="1"/>
    <col min="14104" max="14105" width="1.42578125" style="465"/>
    <col min="14106" max="14106" width="3.42578125" style="465" customWidth="1"/>
    <col min="14107" max="14108" width="1.42578125" style="465"/>
    <col min="14109" max="14109" width="3.5703125" style="465" customWidth="1"/>
    <col min="14110" max="14112" width="1.42578125" style="465"/>
    <col min="14113" max="14113" width="3.28515625" style="465" customWidth="1"/>
    <col min="14114" max="14119" width="1.42578125" style="465"/>
    <col min="14120" max="14120" width="2.85546875" style="465" customWidth="1"/>
    <col min="14121" max="14122" width="1.42578125" style="465"/>
    <col min="14123" max="14123" width="2.5703125" style="465" customWidth="1"/>
    <col min="14124" max="14125" width="1.42578125" style="465"/>
    <col min="14126" max="14126" width="3.140625" style="465" customWidth="1"/>
    <col min="14127" max="14129" width="1.42578125" style="465"/>
    <col min="14130" max="14130" width="2.7109375" style="465" customWidth="1"/>
    <col min="14131" max="14141" width="1.42578125" style="465"/>
    <col min="14142" max="14143" width="2.28515625" style="465" customWidth="1"/>
    <col min="14144" max="14156" width="1.42578125" style="465"/>
    <col min="14157" max="14157" width="3" style="465" customWidth="1"/>
    <col min="14158" max="14159" width="1.42578125" style="465"/>
    <col min="14160" max="14160" width="3.28515625" style="465" customWidth="1"/>
    <col min="14161" max="14206" width="1.42578125" style="465"/>
    <col min="14207" max="14207" width="4.42578125" style="465" customWidth="1"/>
    <col min="14208" max="14354" width="1.42578125" style="465"/>
    <col min="14355" max="14355" width="11.5703125" style="465" customWidth="1"/>
    <col min="14356" max="14358" width="1.42578125" style="465"/>
    <col min="14359" max="14359" width="3.5703125" style="465" customWidth="1"/>
    <col min="14360" max="14361" width="1.42578125" style="465"/>
    <col min="14362" max="14362" width="3.42578125" style="465" customWidth="1"/>
    <col min="14363" max="14364" width="1.42578125" style="465"/>
    <col min="14365" max="14365" width="3.5703125" style="465" customWidth="1"/>
    <col min="14366" max="14368" width="1.42578125" style="465"/>
    <col min="14369" max="14369" width="3.28515625" style="465" customWidth="1"/>
    <col min="14370" max="14375" width="1.42578125" style="465"/>
    <col min="14376" max="14376" width="2.85546875" style="465" customWidth="1"/>
    <col min="14377" max="14378" width="1.42578125" style="465"/>
    <col min="14379" max="14379" width="2.5703125" style="465" customWidth="1"/>
    <col min="14380" max="14381" width="1.42578125" style="465"/>
    <col min="14382" max="14382" width="3.140625" style="465" customWidth="1"/>
    <col min="14383" max="14385" width="1.42578125" style="465"/>
    <col min="14386" max="14386" width="2.7109375" style="465" customWidth="1"/>
    <col min="14387" max="14397" width="1.42578125" style="465"/>
    <col min="14398" max="14399" width="2.28515625" style="465" customWidth="1"/>
    <col min="14400" max="14412" width="1.42578125" style="465"/>
    <col min="14413" max="14413" width="3" style="465" customWidth="1"/>
    <col min="14414" max="14415" width="1.42578125" style="465"/>
    <col min="14416" max="14416" width="3.28515625" style="465" customWidth="1"/>
    <col min="14417" max="14462" width="1.42578125" style="465"/>
    <col min="14463" max="14463" width="4.42578125" style="465" customWidth="1"/>
    <col min="14464" max="14610" width="1.42578125" style="465"/>
    <col min="14611" max="14611" width="11.5703125" style="465" customWidth="1"/>
    <col min="14612" max="14614" width="1.42578125" style="465"/>
    <col min="14615" max="14615" width="3.5703125" style="465" customWidth="1"/>
    <col min="14616" max="14617" width="1.42578125" style="465"/>
    <col min="14618" max="14618" width="3.42578125" style="465" customWidth="1"/>
    <col min="14619" max="14620" width="1.42578125" style="465"/>
    <col min="14621" max="14621" width="3.5703125" style="465" customWidth="1"/>
    <col min="14622" max="14624" width="1.42578125" style="465"/>
    <col min="14625" max="14625" width="3.28515625" style="465" customWidth="1"/>
    <col min="14626" max="14631" width="1.42578125" style="465"/>
    <col min="14632" max="14632" width="2.85546875" style="465" customWidth="1"/>
    <col min="14633" max="14634" width="1.42578125" style="465"/>
    <col min="14635" max="14635" width="2.5703125" style="465" customWidth="1"/>
    <col min="14636" max="14637" width="1.42578125" style="465"/>
    <col min="14638" max="14638" width="3.140625" style="465" customWidth="1"/>
    <col min="14639" max="14641" width="1.42578125" style="465"/>
    <col min="14642" max="14642" width="2.7109375" style="465" customWidth="1"/>
    <col min="14643" max="14653" width="1.42578125" style="465"/>
    <col min="14654" max="14655" width="2.28515625" style="465" customWidth="1"/>
    <col min="14656" max="14668" width="1.42578125" style="465"/>
    <col min="14669" max="14669" width="3" style="465" customWidth="1"/>
    <col min="14670" max="14671" width="1.42578125" style="465"/>
    <col min="14672" max="14672" width="3.28515625" style="465" customWidth="1"/>
    <col min="14673" max="14718" width="1.42578125" style="465"/>
    <col min="14719" max="14719" width="4.42578125" style="465" customWidth="1"/>
    <col min="14720" max="14866" width="1.42578125" style="465"/>
    <col min="14867" max="14867" width="11.5703125" style="465" customWidth="1"/>
    <col min="14868" max="14870" width="1.42578125" style="465"/>
    <col min="14871" max="14871" width="3.5703125" style="465" customWidth="1"/>
    <col min="14872" max="14873" width="1.42578125" style="465"/>
    <col min="14874" max="14874" width="3.42578125" style="465" customWidth="1"/>
    <col min="14875" max="14876" width="1.42578125" style="465"/>
    <col min="14877" max="14877" width="3.5703125" style="465" customWidth="1"/>
    <col min="14878" max="14880" width="1.42578125" style="465"/>
    <col min="14881" max="14881" width="3.28515625" style="465" customWidth="1"/>
    <col min="14882" max="14887" width="1.42578125" style="465"/>
    <col min="14888" max="14888" width="2.85546875" style="465" customWidth="1"/>
    <col min="14889" max="14890" width="1.42578125" style="465"/>
    <col min="14891" max="14891" width="2.5703125" style="465" customWidth="1"/>
    <col min="14892" max="14893" width="1.42578125" style="465"/>
    <col min="14894" max="14894" width="3.140625" style="465" customWidth="1"/>
    <col min="14895" max="14897" width="1.42578125" style="465"/>
    <col min="14898" max="14898" width="2.7109375" style="465" customWidth="1"/>
    <col min="14899" max="14909" width="1.42578125" style="465"/>
    <col min="14910" max="14911" width="2.28515625" style="465" customWidth="1"/>
    <col min="14912" max="14924" width="1.42578125" style="465"/>
    <col min="14925" max="14925" width="3" style="465" customWidth="1"/>
    <col min="14926" max="14927" width="1.42578125" style="465"/>
    <col min="14928" max="14928" width="3.28515625" style="465" customWidth="1"/>
    <col min="14929" max="14974" width="1.42578125" style="465"/>
    <col min="14975" max="14975" width="4.42578125" style="465" customWidth="1"/>
    <col min="14976" max="15122" width="1.42578125" style="465"/>
    <col min="15123" max="15123" width="11.5703125" style="465" customWidth="1"/>
    <col min="15124" max="15126" width="1.42578125" style="465"/>
    <col min="15127" max="15127" width="3.5703125" style="465" customWidth="1"/>
    <col min="15128" max="15129" width="1.42578125" style="465"/>
    <col min="15130" max="15130" width="3.42578125" style="465" customWidth="1"/>
    <col min="15131" max="15132" width="1.42578125" style="465"/>
    <col min="15133" max="15133" width="3.5703125" style="465" customWidth="1"/>
    <col min="15134" max="15136" width="1.42578125" style="465"/>
    <col min="15137" max="15137" width="3.28515625" style="465" customWidth="1"/>
    <col min="15138" max="15143" width="1.42578125" style="465"/>
    <col min="15144" max="15144" width="2.85546875" style="465" customWidth="1"/>
    <col min="15145" max="15146" width="1.42578125" style="465"/>
    <col min="15147" max="15147" width="2.5703125" style="465" customWidth="1"/>
    <col min="15148" max="15149" width="1.42578125" style="465"/>
    <col min="15150" max="15150" width="3.140625" style="465" customWidth="1"/>
    <col min="15151" max="15153" width="1.42578125" style="465"/>
    <col min="15154" max="15154" width="2.7109375" style="465" customWidth="1"/>
    <col min="15155" max="15165" width="1.42578125" style="465"/>
    <col min="15166" max="15167" width="2.28515625" style="465" customWidth="1"/>
    <col min="15168" max="15180" width="1.42578125" style="465"/>
    <col min="15181" max="15181" width="3" style="465" customWidth="1"/>
    <col min="15182" max="15183" width="1.42578125" style="465"/>
    <col min="15184" max="15184" width="3.28515625" style="465" customWidth="1"/>
    <col min="15185" max="15230" width="1.42578125" style="465"/>
    <col min="15231" max="15231" width="4.42578125" style="465" customWidth="1"/>
    <col min="15232" max="15378" width="1.42578125" style="465"/>
    <col min="15379" max="15379" width="11.5703125" style="465" customWidth="1"/>
    <col min="15380" max="15382" width="1.42578125" style="465"/>
    <col min="15383" max="15383" width="3.5703125" style="465" customWidth="1"/>
    <col min="15384" max="15385" width="1.42578125" style="465"/>
    <col min="15386" max="15386" width="3.42578125" style="465" customWidth="1"/>
    <col min="15387" max="15388" width="1.42578125" style="465"/>
    <col min="15389" max="15389" width="3.5703125" style="465" customWidth="1"/>
    <col min="15390" max="15392" width="1.42578125" style="465"/>
    <col min="15393" max="15393" width="3.28515625" style="465" customWidth="1"/>
    <col min="15394" max="15399" width="1.42578125" style="465"/>
    <col min="15400" max="15400" width="2.85546875" style="465" customWidth="1"/>
    <col min="15401" max="15402" width="1.42578125" style="465"/>
    <col min="15403" max="15403" width="2.5703125" style="465" customWidth="1"/>
    <col min="15404" max="15405" width="1.42578125" style="465"/>
    <col min="15406" max="15406" width="3.140625" style="465" customWidth="1"/>
    <col min="15407" max="15409" width="1.42578125" style="465"/>
    <col min="15410" max="15410" width="2.7109375" style="465" customWidth="1"/>
    <col min="15411" max="15421" width="1.42578125" style="465"/>
    <col min="15422" max="15423" width="2.28515625" style="465" customWidth="1"/>
    <col min="15424" max="15436" width="1.42578125" style="465"/>
    <col min="15437" max="15437" width="3" style="465" customWidth="1"/>
    <col min="15438" max="15439" width="1.42578125" style="465"/>
    <col min="15440" max="15440" width="3.28515625" style="465" customWidth="1"/>
    <col min="15441" max="15486" width="1.42578125" style="465"/>
    <col min="15487" max="15487" width="4.42578125" style="465" customWidth="1"/>
    <col min="15488" max="15634" width="1.42578125" style="465"/>
    <col min="15635" max="15635" width="11.5703125" style="465" customWidth="1"/>
    <col min="15636" max="15638" width="1.42578125" style="465"/>
    <col min="15639" max="15639" width="3.5703125" style="465" customWidth="1"/>
    <col min="15640" max="15641" width="1.42578125" style="465"/>
    <col min="15642" max="15642" width="3.42578125" style="465" customWidth="1"/>
    <col min="15643" max="15644" width="1.42578125" style="465"/>
    <col min="15645" max="15645" width="3.5703125" style="465" customWidth="1"/>
    <col min="15646" max="15648" width="1.42578125" style="465"/>
    <col min="15649" max="15649" width="3.28515625" style="465" customWidth="1"/>
    <col min="15650" max="15655" width="1.42578125" style="465"/>
    <col min="15656" max="15656" width="2.85546875" style="465" customWidth="1"/>
    <col min="15657" max="15658" width="1.42578125" style="465"/>
    <col min="15659" max="15659" width="2.5703125" style="465" customWidth="1"/>
    <col min="15660" max="15661" width="1.42578125" style="465"/>
    <col min="15662" max="15662" width="3.140625" style="465" customWidth="1"/>
    <col min="15663" max="15665" width="1.42578125" style="465"/>
    <col min="15666" max="15666" width="2.7109375" style="465" customWidth="1"/>
    <col min="15667" max="15677" width="1.42578125" style="465"/>
    <col min="15678" max="15679" width="2.28515625" style="465" customWidth="1"/>
    <col min="15680" max="15692" width="1.42578125" style="465"/>
    <col min="15693" max="15693" width="3" style="465" customWidth="1"/>
    <col min="15694" max="15695" width="1.42578125" style="465"/>
    <col min="15696" max="15696" width="3.28515625" style="465" customWidth="1"/>
    <col min="15697" max="15742" width="1.42578125" style="465"/>
    <col min="15743" max="15743" width="4.42578125" style="465" customWidth="1"/>
    <col min="15744" max="15890" width="1.42578125" style="465"/>
    <col min="15891" max="15891" width="11.5703125" style="465" customWidth="1"/>
    <col min="15892" max="15894" width="1.42578125" style="465"/>
    <col min="15895" max="15895" width="3.5703125" style="465" customWidth="1"/>
    <col min="15896" max="15897" width="1.42578125" style="465"/>
    <col min="15898" max="15898" width="3.42578125" style="465" customWidth="1"/>
    <col min="15899" max="15900" width="1.42578125" style="465"/>
    <col min="15901" max="15901" width="3.5703125" style="465" customWidth="1"/>
    <col min="15902" max="15904" width="1.42578125" style="465"/>
    <col min="15905" max="15905" width="3.28515625" style="465" customWidth="1"/>
    <col min="15906" max="15911" width="1.42578125" style="465"/>
    <col min="15912" max="15912" width="2.85546875" style="465" customWidth="1"/>
    <col min="15913" max="15914" width="1.42578125" style="465"/>
    <col min="15915" max="15915" width="2.5703125" style="465" customWidth="1"/>
    <col min="15916" max="15917" width="1.42578125" style="465"/>
    <col min="15918" max="15918" width="3.140625" style="465" customWidth="1"/>
    <col min="15919" max="15921" width="1.42578125" style="465"/>
    <col min="15922" max="15922" width="2.7109375" style="465" customWidth="1"/>
    <col min="15923" max="15933" width="1.42578125" style="465"/>
    <col min="15934" max="15935" width="2.28515625" style="465" customWidth="1"/>
    <col min="15936" max="15948" width="1.42578125" style="465"/>
    <col min="15949" max="15949" width="3" style="465" customWidth="1"/>
    <col min="15950" max="15951" width="1.42578125" style="465"/>
    <col min="15952" max="15952" width="3.28515625" style="465" customWidth="1"/>
    <col min="15953" max="15998" width="1.42578125" style="465"/>
    <col min="15999" max="15999" width="4.42578125" style="465" customWidth="1"/>
    <col min="16000" max="16146" width="1.42578125" style="465"/>
    <col min="16147" max="16147" width="11.5703125" style="465" customWidth="1"/>
    <col min="16148" max="16150" width="1.42578125" style="465"/>
    <col min="16151" max="16151" width="3.5703125" style="465" customWidth="1"/>
    <col min="16152" max="16153" width="1.42578125" style="465"/>
    <col min="16154" max="16154" width="3.42578125" style="465" customWidth="1"/>
    <col min="16155" max="16156" width="1.42578125" style="465"/>
    <col min="16157" max="16157" width="3.5703125" style="465" customWidth="1"/>
    <col min="16158" max="16160" width="1.42578125" style="465"/>
    <col min="16161" max="16161" width="3.28515625" style="465" customWidth="1"/>
    <col min="16162" max="16167" width="1.42578125" style="465"/>
    <col min="16168" max="16168" width="2.85546875" style="465" customWidth="1"/>
    <col min="16169" max="16170" width="1.42578125" style="465"/>
    <col min="16171" max="16171" width="2.5703125" style="465" customWidth="1"/>
    <col min="16172" max="16173" width="1.42578125" style="465"/>
    <col min="16174" max="16174" width="3.140625" style="465" customWidth="1"/>
    <col min="16175" max="16177" width="1.42578125" style="465"/>
    <col min="16178" max="16178" width="2.7109375" style="465" customWidth="1"/>
    <col min="16179" max="16189" width="1.42578125" style="465"/>
    <col min="16190" max="16191" width="2.28515625" style="465" customWidth="1"/>
    <col min="16192" max="16204" width="1.42578125" style="465"/>
    <col min="16205" max="16205" width="3" style="465" customWidth="1"/>
    <col min="16206" max="16207" width="1.42578125" style="465"/>
    <col min="16208" max="16208" width="3.28515625" style="465" customWidth="1"/>
    <col min="16209" max="16254" width="1.42578125" style="465"/>
    <col min="16255" max="16255" width="4.42578125" style="465" customWidth="1"/>
    <col min="16256" max="16384" width="1.42578125" style="465"/>
  </cols>
  <sheetData>
    <row r="1" spans="1:177" s="313" customFormat="1" ht="11.25">
      <c r="ED1" s="314" t="s">
        <v>311</v>
      </c>
    </row>
    <row r="2" spans="1:177" s="313" customFormat="1" ht="11.25">
      <c r="ED2" s="314" t="s">
        <v>1</v>
      </c>
    </row>
    <row r="3" spans="1:177" s="313" customFormat="1" ht="11.25">
      <c r="ED3" s="314" t="s">
        <v>2</v>
      </c>
    </row>
    <row r="4" spans="1:177" s="151" customFormat="1" ht="8.1" customHeight="1"/>
    <row r="5" spans="1:177" s="316" customFormat="1" ht="14.25">
      <c r="A5" s="145" t="s">
        <v>312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G5" s="315"/>
      <c r="EH5" s="315"/>
      <c r="EI5" s="315"/>
      <c r="EJ5" s="315"/>
      <c r="EK5" s="315"/>
      <c r="EL5" s="315"/>
      <c r="EM5" s="315"/>
      <c r="EN5" s="315"/>
      <c r="EO5" s="315"/>
      <c r="EP5" s="315"/>
      <c r="EQ5" s="315"/>
      <c r="ER5" s="315"/>
      <c r="ES5" s="315"/>
      <c r="ET5" s="315"/>
      <c r="EU5" s="315"/>
      <c r="EV5" s="315"/>
      <c r="EW5" s="315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5"/>
      <c r="FL5" s="315"/>
      <c r="FM5" s="315"/>
      <c r="FN5" s="315"/>
      <c r="FO5" s="315"/>
      <c r="FP5" s="315"/>
      <c r="FQ5" s="315"/>
      <c r="FR5" s="315"/>
      <c r="FS5" s="315"/>
      <c r="FT5" s="315"/>
      <c r="FU5" s="315"/>
    </row>
    <row r="6" spans="1:177" s="316" customFormat="1" ht="14.25">
      <c r="A6" s="145" t="s">
        <v>313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15"/>
      <c r="FP6" s="315"/>
      <c r="FQ6" s="315"/>
      <c r="FR6" s="315"/>
      <c r="FS6" s="315"/>
      <c r="FT6" s="315"/>
      <c r="FU6" s="315"/>
    </row>
    <row r="7" spans="1:177" s="316" customFormat="1" ht="14.25">
      <c r="A7" s="147" t="s">
        <v>118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8" t="s">
        <v>274</v>
      </c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5"/>
      <c r="FL7" s="315"/>
      <c r="FM7" s="315"/>
      <c r="FN7" s="315"/>
      <c r="FO7" s="315"/>
      <c r="FP7" s="315"/>
      <c r="FQ7" s="315"/>
      <c r="FR7" s="315"/>
      <c r="FS7" s="315"/>
      <c r="FT7" s="315"/>
      <c r="FU7" s="315"/>
    </row>
    <row r="8" spans="1:177" s="150" customFormat="1" ht="8.1" customHeight="1"/>
    <row r="9" spans="1:177" s="150" customFormat="1" ht="12">
      <c r="ED9" s="151" t="s">
        <v>6</v>
      </c>
    </row>
    <row r="10" spans="1:177" s="150" customFormat="1" ht="12">
      <c r="ED10" s="151" t="s">
        <v>7</v>
      </c>
    </row>
    <row r="11" spans="1:177" s="150" customFormat="1" ht="12">
      <c r="ED11" s="151" t="s">
        <v>8</v>
      </c>
    </row>
    <row r="12" spans="1:177" s="150" customFormat="1" ht="12">
      <c r="ED12" s="151"/>
    </row>
    <row r="13" spans="1:177" s="150" customFormat="1" ht="12"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151" t="s">
        <v>275</v>
      </c>
    </row>
    <row r="14" spans="1:177" s="318" customFormat="1" ht="10.5">
      <c r="DM14" s="319"/>
      <c r="DN14" s="319"/>
      <c r="DO14" s="319"/>
      <c r="DP14" s="319"/>
      <c r="DQ14" s="319"/>
      <c r="DR14" s="319"/>
      <c r="DS14" s="319"/>
      <c r="DT14" s="319"/>
      <c r="DU14" s="319"/>
      <c r="DV14" s="319"/>
      <c r="DW14" s="319"/>
      <c r="DX14" s="319"/>
      <c r="DY14" s="319"/>
      <c r="DZ14" s="319"/>
      <c r="EA14" s="319"/>
      <c r="EB14" s="319"/>
      <c r="EC14" s="319"/>
      <c r="ED14" s="299" t="s">
        <v>314</v>
      </c>
    </row>
    <row r="15" spans="1:177" s="150" customFormat="1" ht="12">
      <c r="DL15" s="151" t="s">
        <v>122</v>
      </c>
      <c r="DM15" s="155"/>
      <c r="DN15" s="155"/>
      <c r="DO15" s="150" t="s">
        <v>123</v>
      </c>
      <c r="DP15" s="156"/>
      <c r="DQ15" s="156"/>
      <c r="DR15" s="156"/>
      <c r="DS15" s="156"/>
      <c r="DT15" s="156"/>
      <c r="DU15" s="156"/>
      <c r="DV15" s="156"/>
      <c r="DW15" s="156"/>
      <c r="DX15" s="157" t="s">
        <v>9</v>
      </c>
      <c r="DY15" s="157"/>
      <c r="DZ15" s="155" t="s">
        <v>10</v>
      </c>
      <c r="EA15" s="155"/>
      <c r="EB15" s="150" t="s">
        <v>11</v>
      </c>
    </row>
    <row r="16" spans="1:177" s="150" customFormat="1" ht="12">
      <c r="DL16" s="151"/>
      <c r="DM16" s="256"/>
      <c r="DN16" s="256"/>
      <c r="DP16" s="320"/>
      <c r="DQ16" s="320"/>
      <c r="DR16" s="320"/>
      <c r="DS16" s="320"/>
      <c r="DT16" s="320"/>
      <c r="DU16" s="320"/>
      <c r="DV16" s="320"/>
      <c r="DW16" s="320"/>
      <c r="DX16" s="321"/>
      <c r="DY16" s="321"/>
      <c r="DZ16" s="256"/>
      <c r="EA16" s="256"/>
      <c r="ED16" s="151" t="s">
        <v>12</v>
      </c>
    </row>
    <row r="17" spans="1:134" s="150" customFormat="1" ht="8.1" customHeight="1"/>
    <row r="18" spans="1:134" s="153" customFormat="1" ht="10.5">
      <c r="A18" s="466" t="s">
        <v>124</v>
      </c>
      <c r="B18" s="466"/>
      <c r="C18" s="466"/>
      <c r="D18" s="466" t="s">
        <v>315</v>
      </c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7" t="s">
        <v>316</v>
      </c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9"/>
      <c r="AK18" s="467" t="s">
        <v>317</v>
      </c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9"/>
      <c r="BB18" s="467" t="s">
        <v>318</v>
      </c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8"/>
      <c r="BO18" s="468"/>
      <c r="BP18" s="468"/>
      <c r="BQ18" s="468"/>
      <c r="BR18" s="469"/>
      <c r="BS18" s="467" t="s">
        <v>319</v>
      </c>
      <c r="BT18" s="468"/>
      <c r="BU18" s="468"/>
      <c r="BV18" s="468"/>
      <c r="BW18" s="468"/>
      <c r="BX18" s="468"/>
      <c r="BY18" s="468"/>
      <c r="BZ18" s="468"/>
      <c r="CA18" s="468"/>
      <c r="CB18" s="468"/>
      <c r="CC18" s="468"/>
      <c r="CD18" s="468"/>
      <c r="CE18" s="468"/>
      <c r="CF18" s="468"/>
      <c r="CG18" s="468"/>
      <c r="CH18" s="468"/>
      <c r="CI18" s="469"/>
      <c r="CJ18" s="470" t="s">
        <v>320</v>
      </c>
      <c r="CK18" s="471"/>
      <c r="CL18" s="471"/>
      <c r="CM18" s="471"/>
      <c r="CN18" s="471"/>
      <c r="CO18" s="471"/>
      <c r="CP18" s="471"/>
      <c r="CQ18" s="471"/>
      <c r="CR18" s="471"/>
      <c r="CS18" s="471"/>
      <c r="CT18" s="471"/>
      <c r="CU18" s="471"/>
      <c r="CV18" s="471"/>
      <c r="CW18" s="471"/>
      <c r="CX18" s="471"/>
      <c r="CY18" s="471"/>
      <c r="CZ18" s="471"/>
      <c r="DA18" s="471"/>
      <c r="DB18" s="471"/>
      <c r="DC18" s="471"/>
      <c r="DD18" s="471"/>
      <c r="DE18" s="471"/>
      <c r="DF18" s="471"/>
      <c r="DG18" s="471"/>
      <c r="DH18" s="471"/>
      <c r="DI18" s="471"/>
      <c r="DJ18" s="471"/>
      <c r="DK18" s="471"/>
      <c r="DL18" s="471"/>
      <c r="DM18" s="471"/>
      <c r="DN18" s="471"/>
      <c r="DO18" s="471"/>
      <c r="DP18" s="471"/>
      <c r="DQ18" s="471"/>
      <c r="DR18" s="471"/>
      <c r="DS18" s="471"/>
      <c r="DT18" s="471"/>
      <c r="DU18" s="471"/>
      <c r="DV18" s="471"/>
      <c r="DW18" s="471"/>
      <c r="DX18" s="471"/>
      <c r="DY18" s="471"/>
      <c r="DZ18" s="471"/>
      <c r="EA18" s="471"/>
      <c r="EB18" s="471"/>
      <c r="EC18" s="471"/>
      <c r="ED18" s="472"/>
    </row>
    <row r="19" spans="1:134" s="153" customFormat="1" ht="10.5">
      <c r="A19" s="473"/>
      <c r="B19" s="473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4" t="s">
        <v>321</v>
      </c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475"/>
      <c r="AJ19" s="476"/>
      <c r="AK19" s="474" t="s">
        <v>322</v>
      </c>
      <c r="AL19" s="475"/>
      <c r="AM19" s="475"/>
      <c r="AN19" s="475"/>
      <c r="AO19" s="475"/>
      <c r="AP19" s="475"/>
      <c r="AQ19" s="475"/>
      <c r="AR19" s="475"/>
      <c r="AS19" s="475"/>
      <c r="AT19" s="475"/>
      <c r="AU19" s="475"/>
      <c r="AV19" s="475"/>
      <c r="AW19" s="475"/>
      <c r="AX19" s="475"/>
      <c r="AY19" s="475"/>
      <c r="AZ19" s="475"/>
      <c r="BA19" s="476"/>
      <c r="BB19" s="474" t="s">
        <v>323</v>
      </c>
      <c r="BC19" s="475"/>
      <c r="BD19" s="475"/>
      <c r="BE19" s="475"/>
      <c r="BF19" s="475"/>
      <c r="BG19" s="475"/>
      <c r="BH19" s="475"/>
      <c r="BI19" s="475"/>
      <c r="BJ19" s="475"/>
      <c r="BK19" s="475"/>
      <c r="BL19" s="475"/>
      <c r="BM19" s="475"/>
      <c r="BN19" s="475"/>
      <c r="BO19" s="475"/>
      <c r="BP19" s="475"/>
      <c r="BQ19" s="475"/>
      <c r="BR19" s="476"/>
      <c r="BS19" s="474" t="s">
        <v>324</v>
      </c>
      <c r="BT19" s="475"/>
      <c r="BU19" s="475"/>
      <c r="BV19" s="475"/>
      <c r="BW19" s="475"/>
      <c r="BX19" s="475"/>
      <c r="BY19" s="475"/>
      <c r="BZ19" s="475"/>
      <c r="CA19" s="475"/>
      <c r="CB19" s="475"/>
      <c r="CC19" s="475"/>
      <c r="CD19" s="475"/>
      <c r="CE19" s="475"/>
      <c r="CF19" s="475"/>
      <c r="CG19" s="475"/>
      <c r="CH19" s="475"/>
      <c r="CI19" s="476"/>
      <c r="CJ19" s="467" t="s">
        <v>325</v>
      </c>
      <c r="CK19" s="468"/>
      <c r="CL19" s="468"/>
      <c r="CM19" s="468"/>
      <c r="CN19" s="468"/>
      <c r="CO19" s="468"/>
      <c r="CP19" s="468"/>
      <c r="CQ19" s="468"/>
      <c r="CR19" s="468"/>
      <c r="CS19" s="468"/>
      <c r="CT19" s="468"/>
      <c r="CU19" s="468"/>
      <c r="CV19" s="468"/>
      <c r="CW19" s="469"/>
      <c r="CX19" s="467" t="s">
        <v>326</v>
      </c>
      <c r="CY19" s="468"/>
      <c r="CZ19" s="468"/>
      <c r="DA19" s="468"/>
      <c r="DB19" s="468"/>
      <c r="DC19" s="468"/>
      <c r="DD19" s="468"/>
      <c r="DE19" s="468"/>
      <c r="DF19" s="468"/>
      <c r="DG19" s="468"/>
      <c r="DH19" s="468"/>
      <c r="DI19" s="468"/>
      <c r="DJ19" s="468"/>
      <c r="DK19" s="469"/>
      <c r="DL19" s="467" t="s">
        <v>327</v>
      </c>
      <c r="DM19" s="468"/>
      <c r="DN19" s="468"/>
      <c r="DO19" s="468"/>
      <c r="DP19" s="468"/>
      <c r="DQ19" s="468"/>
      <c r="DR19" s="468"/>
      <c r="DS19" s="468"/>
      <c r="DT19" s="468"/>
      <c r="DU19" s="468"/>
      <c r="DV19" s="468"/>
      <c r="DW19" s="468"/>
      <c r="DX19" s="468"/>
      <c r="DY19" s="468"/>
      <c r="DZ19" s="468"/>
      <c r="EA19" s="469"/>
      <c r="EB19" s="473" t="s">
        <v>328</v>
      </c>
      <c r="EC19" s="473"/>
      <c r="ED19" s="473"/>
    </row>
    <row r="20" spans="1:134" s="153" customFormat="1" ht="10.5">
      <c r="A20" s="477"/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8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479"/>
      <c r="AG20" s="479"/>
      <c r="AH20" s="479"/>
      <c r="AI20" s="479"/>
      <c r="AJ20" s="480"/>
      <c r="AK20" s="478"/>
      <c r="AL20" s="479"/>
      <c r="AM20" s="479"/>
      <c r="AN20" s="479"/>
      <c r="AO20" s="479"/>
      <c r="AP20" s="479"/>
      <c r="AQ20" s="479"/>
      <c r="AR20" s="479"/>
      <c r="AS20" s="479"/>
      <c r="AT20" s="479"/>
      <c r="AU20" s="479"/>
      <c r="AV20" s="479"/>
      <c r="AW20" s="479"/>
      <c r="AX20" s="479"/>
      <c r="AY20" s="479"/>
      <c r="AZ20" s="479"/>
      <c r="BA20" s="480"/>
      <c r="BB20" s="478" t="s">
        <v>329</v>
      </c>
      <c r="BC20" s="479"/>
      <c r="BD20" s="479"/>
      <c r="BE20" s="479"/>
      <c r="BF20" s="479"/>
      <c r="BG20" s="479"/>
      <c r="BH20" s="479"/>
      <c r="BI20" s="479"/>
      <c r="BJ20" s="479"/>
      <c r="BK20" s="479"/>
      <c r="BL20" s="479"/>
      <c r="BM20" s="479"/>
      <c r="BN20" s="479"/>
      <c r="BO20" s="479"/>
      <c r="BP20" s="479"/>
      <c r="BQ20" s="479"/>
      <c r="BR20" s="480"/>
      <c r="BS20" s="478" t="s">
        <v>322</v>
      </c>
      <c r="BT20" s="479"/>
      <c r="BU20" s="479"/>
      <c r="BV20" s="479"/>
      <c r="BW20" s="479"/>
      <c r="BX20" s="479"/>
      <c r="BY20" s="479"/>
      <c r="BZ20" s="479"/>
      <c r="CA20" s="479"/>
      <c r="CB20" s="479"/>
      <c r="CC20" s="479"/>
      <c r="CD20" s="479"/>
      <c r="CE20" s="479"/>
      <c r="CF20" s="479"/>
      <c r="CG20" s="479"/>
      <c r="CH20" s="479"/>
      <c r="CI20" s="480"/>
      <c r="CJ20" s="478"/>
      <c r="CK20" s="479"/>
      <c r="CL20" s="479"/>
      <c r="CM20" s="479"/>
      <c r="CN20" s="479"/>
      <c r="CO20" s="479"/>
      <c r="CP20" s="479"/>
      <c r="CQ20" s="479"/>
      <c r="CR20" s="479"/>
      <c r="CS20" s="479"/>
      <c r="CT20" s="479"/>
      <c r="CU20" s="479"/>
      <c r="CV20" s="479"/>
      <c r="CW20" s="480"/>
      <c r="CX20" s="478"/>
      <c r="CY20" s="479"/>
      <c r="CZ20" s="479"/>
      <c r="DA20" s="479"/>
      <c r="DB20" s="479"/>
      <c r="DC20" s="479"/>
      <c r="DD20" s="479"/>
      <c r="DE20" s="479"/>
      <c r="DF20" s="479"/>
      <c r="DG20" s="479"/>
      <c r="DH20" s="479"/>
      <c r="DI20" s="479"/>
      <c r="DJ20" s="479"/>
      <c r="DK20" s="480"/>
      <c r="DL20" s="478"/>
      <c r="DM20" s="479"/>
      <c r="DN20" s="479"/>
      <c r="DO20" s="479"/>
      <c r="DP20" s="479"/>
      <c r="DQ20" s="479"/>
      <c r="DR20" s="479"/>
      <c r="DS20" s="479"/>
      <c r="DT20" s="479"/>
      <c r="DU20" s="479"/>
      <c r="DV20" s="479"/>
      <c r="DW20" s="479"/>
      <c r="DX20" s="479"/>
      <c r="DY20" s="479"/>
      <c r="DZ20" s="479"/>
      <c r="EA20" s="480"/>
      <c r="EB20" s="473" t="s">
        <v>330</v>
      </c>
      <c r="EC20" s="473"/>
      <c r="ED20" s="473"/>
    </row>
    <row r="21" spans="1:134" s="153" customFormat="1" ht="10.5">
      <c r="A21" s="473"/>
      <c r="B21" s="473"/>
      <c r="C21" s="473"/>
      <c r="D21" s="467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9"/>
      <c r="T21" s="474" t="s">
        <v>331</v>
      </c>
      <c r="U21" s="475"/>
      <c r="V21" s="475"/>
      <c r="W21" s="476"/>
      <c r="X21" s="474" t="s">
        <v>332</v>
      </c>
      <c r="Y21" s="475"/>
      <c r="Z21" s="476"/>
      <c r="AA21" s="474" t="s">
        <v>333</v>
      </c>
      <c r="AB21" s="475"/>
      <c r="AC21" s="476"/>
      <c r="AD21" s="474" t="s">
        <v>334</v>
      </c>
      <c r="AE21" s="475"/>
      <c r="AF21" s="475"/>
      <c r="AG21" s="476"/>
      <c r="AH21" s="474" t="s">
        <v>335</v>
      </c>
      <c r="AI21" s="475"/>
      <c r="AJ21" s="476"/>
      <c r="AK21" s="474" t="s">
        <v>331</v>
      </c>
      <c r="AL21" s="475"/>
      <c r="AM21" s="475"/>
      <c r="AN21" s="476"/>
      <c r="AO21" s="474" t="s">
        <v>332</v>
      </c>
      <c r="AP21" s="475"/>
      <c r="AQ21" s="476"/>
      <c r="AR21" s="474" t="s">
        <v>333</v>
      </c>
      <c r="AS21" s="475"/>
      <c r="AT21" s="476"/>
      <c r="AU21" s="474" t="s">
        <v>334</v>
      </c>
      <c r="AV21" s="475"/>
      <c r="AW21" s="475"/>
      <c r="AX21" s="476"/>
      <c r="AY21" s="474" t="s">
        <v>335</v>
      </c>
      <c r="AZ21" s="475"/>
      <c r="BA21" s="476"/>
      <c r="BB21" s="474" t="s">
        <v>331</v>
      </c>
      <c r="BC21" s="475"/>
      <c r="BD21" s="475"/>
      <c r="BE21" s="476"/>
      <c r="BF21" s="474" t="s">
        <v>332</v>
      </c>
      <c r="BG21" s="475"/>
      <c r="BH21" s="476"/>
      <c r="BI21" s="474" t="s">
        <v>333</v>
      </c>
      <c r="BJ21" s="475"/>
      <c r="BK21" s="476"/>
      <c r="BL21" s="474" t="s">
        <v>334</v>
      </c>
      <c r="BM21" s="475"/>
      <c r="BN21" s="475"/>
      <c r="BO21" s="476"/>
      <c r="BP21" s="474" t="s">
        <v>335</v>
      </c>
      <c r="BQ21" s="475"/>
      <c r="BR21" s="476"/>
      <c r="BS21" s="474" t="s">
        <v>331</v>
      </c>
      <c r="BT21" s="475"/>
      <c r="BU21" s="475"/>
      <c r="BV21" s="476"/>
      <c r="BW21" s="474" t="s">
        <v>332</v>
      </c>
      <c r="BX21" s="475"/>
      <c r="BY21" s="476"/>
      <c r="BZ21" s="474" t="s">
        <v>333</v>
      </c>
      <c r="CA21" s="475"/>
      <c r="CB21" s="476"/>
      <c r="CC21" s="474" t="s">
        <v>334</v>
      </c>
      <c r="CD21" s="475"/>
      <c r="CE21" s="475"/>
      <c r="CF21" s="476"/>
      <c r="CG21" s="474" t="s">
        <v>335</v>
      </c>
      <c r="CH21" s="475"/>
      <c r="CI21" s="476"/>
      <c r="CJ21" s="474" t="s">
        <v>336</v>
      </c>
      <c r="CK21" s="475"/>
      <c r="CL21" s="476"/>
      <c r="CM21" s="474" t="s">
        <v>337</v>
      </c>
      <c r="CN21" s="475"/>
      <c r="CO21" s="476"/>
      <c r="CP21" s="474" t="s">
        <v>338</v>
      </c>
      <c r="CQ21" s="475"/>
      <c r="CR21" s="475"/>
      <c r="CS21" s="476"/>
      <c r="CT21" s="474" t="s">
        <v>339</v>
      </c>
      <c r="CU21" s="475"/>
      <c r="CV21" s="475"/>
      <c r="CW21" s="476"/>
      <c r="CX21" s="474" t="s">
        <v>336</v>
      </c>
      <c r="CY21" s="475"/>
      <c r="CZ21" s="476"/>
      <c r="DA21" s="474" t="s">
        <v>337</v>
      </c>
      <c r="DB21" s="475"/>
      <c r="DC21" s="476"/>
      <c r="DD21" s="474" t="s">
        <v>340</v>
      </c>
      <c r="DE21" s="475"/>
      <c r="DF21" s="475"/>
      <c r="DG21" s="476"/>
      <c r="DH21" s="474" t="s">
        <v>341</v>
      </c>
      <c r="DI21" s="475"/>
      <c r="DJ21" s="475"/>
      <c r="DK21" s="476"/>
      <c r="DL21" s="474" t="s">
        <v>336</v>
      </c>
      <c r="DM21" s="475"/>
      <c r="DN21" s="476"/>
      <c r="DO21" s="474" t="s">
        <v>337</v>
      </c>
      <c r="DP21" s="475"/>
      <c r="DQ21" s="476"/>
      <c r="DR21" s="474" t="s">
        <v>342</v>
      </c>
      <c r="DS21" s="475"/>
      <c r="DT21" s="476"/>
      <c r="DU21" s="474" t="s">
        <v>343</v>
      </c>
      <c r="DV21" s="475"/>
      <c r="DW21" s="476"/>
      <c r="DX21" s="474" t="s">
        <v>335</v>
      </c>
      <c r="DY21" s="475"/>
      <c r="DZ21" s="475"/>
      <c r="EA21" s="476"/>
      <c r="EB21" s="474" t="s">
        <v>344</v>
      </c>
      <c r="EC21" s="475"/>
      <c r="ED21" s="476"/>
    </row>
    <row r="22" spans="1:134" s="153" customFormat="1" ht="10.5">
      <c r="A22" s="473"/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4"/>
      <c r="T22" s="474"/>
      <c r="U22" s="475"/>
      <c r="V22" s="475"/>
      <c r="W22" s="476"/>
      <c r="X22" s="474"/>
      <c r="Y22" s="475"/>
      <c r="Z22" s="476"/>
      <c r="AA22" s="474"/>
      <c r="AB22" s="475"/>
      <c r="AC22" s="476"/>
      <c r="AD22" s="474" t="s">
        <v>345</v>
      </c>
      <c r="AE22" s="475"/>
      <c r="AF22" s="475"/>
      <c r="AG22" s="476"/>
      <c r="AH22" s="474" t="s">
        <v>346</v>
      </c>
      <c r="AI22" s="475"/>
      <c r="AJ22" s="476"/>
      <c r="AK22" s="474"/>
      <c r="AL22" s="475"/>
      <c r="AM22" s="475"/>
      <c r="AN22" s="476"/>
      <c r="AO22" s="474"/>
      <c r="AP22" s="475"/>
      <c r="AQ22" s="476"/>
      <c r="AR22" s="474"/>
      <c r="AS22" s="475"/>
      <c r="AT22" s="476"/>
      <c r="AU22" s="474" t="s">
        <v>345</v>
      </c>
      <c r="AV22" s="475"/>
      <c r="AW22" s="475"/>
      <c r="AX22" s="476"/>
      <c r="AY22" s="474" t="s">
        <v>346</v>
      </c>
      <c r="AZ22" s="475"/>
      <c r="BA22" s="476"/>
      <c r="BB22" s="474"/>
      <c r="BC22" s="475"/>
      <c r="BD22" s="475"/>
      <c r="BE22" s="476"/>
      <c r="BF22" s="474"/>
      <c r="BG22" s="475"/>
      <c r="BH22" s="476"/>
      <c r="BI22" s="474"/>
      <c r="BJ22" s="475"/>
      <c r="BK22" s="476"/>
      <c r="BL22" s="474" t="s">
        <v>345</v>
      </c>
      <c r="BM22" s="475"/>
      <c r="BN22" s="475"/>
      <c r="BO22" s="476"/>
      <c r="BP22" s="474" t="s">
        <v>346</v>
      </c>
      <c r="BQ22" s="475"/>
      <c r="BR22" s="476"/>
      <c r="BS22" s="474"/>
      <c r="BT22" s="475"/>
      <c r="BU22" s="475"/>
      <c r="BV22" s="476"/>
      <c r="BW22" s="474"/>
      <c r="BX22" s="475"/>
      <c r="BY22" s="476"/>
      <c r="BZ22" s="474"/>
      <c r="CA22" s="475"/>
      <c r="CB22" s="476"/>
      <c r="CC22" s="474" t="s">
        <v>345</v>
      </c>
      <c r="CD22" s="475"/>
      <c r="CE22" s="475"/>
      <c r="CF22" s="476"/>
      <c r="CG22" s="474" t="s">
        <v>346</v>
      </c>
      <c r="CH22" s="475"/>
      <c r="CI22" s="476"/>
      <c r="CJ22" s="474" t="s">
        <v>347</v>
      </c>
      <c r="CK22" s="475"/>
      <c r="CL22" s="476"/>
      <c r="CM22" s="474" t="s">
        <v>348</v>
      </c>
      <c r="CN22" s="475"/>
      <c r="CO22" s="476"/>
      <c r="CP22" s="474" t="s">
        <v>349</v>
      </c>
      <c r="CQ22" s="475"/>
      <c r="CR22" s="475"/>
      <c r="CS22" s="476"/>
      <c r="CT22" s="474" t="s">
        <v>350</v>
      </c>
      <c r="CU22" s="475"/>
      <c r="CV22" s="475"/>
      <c r="CW22" s="476"/>
      <c r="CX22" s="474" t="s">
        <v>347</v>
      </c>
      <c r="CY22" s="475"/>
      <c r="CZ22" s="476"/>
      <c r="DA22" s="474" t="s">
        <v>348</v>
      </c>
      <c r="DB22" s="475"/>
      <c r="DC22" s="476"/>
      <c r="DD22" s="474" t="s">
        <v>351</v>
      </c>
      <c r="DE22" s="475"/>
      <c r="DF22" s="475"/>
      <c r="DG22" s="476"/>
      <c r="DH22" s="474" t="s">
        <v>349</v>
      </c>
      <c r="DI22" s="475"/>
      <c r="DJ22" s="475"/>
      <c r="DK22" s="476"/>
      <c r="DL22" s="474" t="s">
        <v>347</v>
      </c>
      <c r="DM22" s="475"/>
      <c r="DN22" s="476"/>
      <c r="DO22" s="474" t="s">
        <v>348</v>
      </c>
      <c r="DP22" s="475"/>
      <c r="DQ22" s="476"/>
      <c r="DR22" s="474" t="s">
        <v>352</v>
      </c>
      <c r="DS22" s="475"/>
      <c r="DT22" s="476"/>
      <c r="DU22" s="474" t="s">
        <v>353</v>
      </c>
      <c r="DV22" s="475"/>
      <c r="DW22" s="476"/>
      <c r="DX22" s="474" t="s">
        <v>354</v>
      </c>
      <c r="DY22" s="475"/>
      <c r="DZ22" s="475"/>
      <c r="EA22" s="476"/>
      <c r="EB22" s="474"/>
      <c r="EC22" s="475"/>
      <c r="ED22" s="476"/>
    </row>
    <row r="23" spans="1:134" s="153" customFormat="1" ht="10.5">
      <c r="A23" s="473"/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4"/>
      <c r="T23" s="474"/>
      <c r="U23" s="475"/>
      <c r="V23" s="475"/>
      <c r="W23" s="476"/>
      <c r="X23" s="474"/>
      <c r="Y23" s="475"/>
      <c r="Z23" s="476"/>
      <c r="AA23" s="474"/>
      <c r="AB23" s="475"/>
      <c r="AC23" s="476"/>
      <c r="AD23" s="474" t="s">
        <v>355</v>
      </c>
      <c r="AE23" s="475"/>
      <c r="AF23" s="475"/>
      <c r="AG23" s="476"/>
      <c r="AH23" s="474"/>
      <c r="AI23" s="475"/>
      <c r="AJ23" s="476"/>
      <c r="AK23" s="474"/>
      <c r="AL23" s="475"/>
      <c r="AM23" s="475"/>
      <c r="AN23" s="476"/>
      <c r="AO23" s="474"/>
      <c r="AP23" s="475"/>
      <c r="AQ23" s="476"/>
      <c r="AR23" s="474"/>
      <c r="AS23" s="475"/>
      <c r="AT23" s="476"/>
      <c r="AU23" s="474" t="s">
        <v>355</v>
      </c>
      <c r="AV23" s="475"/>
      <c r="AW23" s="475"/>
      <c r="AX23" s="476"/>
      <c r="AY23" s="474"/>
      <c r="AZ23" s="475"/>
      <c r="BA23" s="476"/>
      <c r="BB23" s="474"/>
      <c r="BC23" s="475"/>
      <c r="BD23" s="475"/>
      <c r="BE23" s="476"/>
      <c r="BF23" s="474"/>
      <c r="BG23" s="475"/>
      <c r="BH23" s="476"/>
      <c r="BI23" s="474"/>
      <c r="BJ23" s="475"/>
      <c r="BK23" s="476"/>
      <c r="BL23" s="474" t="s">
        <v>355</v>
      </c>
      <c r="BM23" s="475"/>
      <c r="BN23" s="475"/>
      <c r="BO23" s="476"/>
      <c r="BP23" s="474"/>
      <c r="BQ23" s="475"/>
      <c r="BR23" s="476"/>
      <c r="BS23" s="474"/>
      <c r="BT23" s="475"/>
      <c r="BU23" s="475"/>
      <c r="BV23" s="476"/>
      <c r="BW23" s="474"/>
      <c r="BX23" s="475"/>
      <c r="BY23" s="476"/>
      <c r="BZ23" s="474"/>
      <c r="CA23" s="475"/>
      <c r="CB23" s="476"/>
      <c r="CC23" s="474" t="s">
        <v>355</v>
      </c>
      <c r="CD23" s="475"/>
      <c r="CE23" s="475"/>
      <c r="CF23" s="476"/>
      <c r="CG23" s="474"/>
      <c r="CH23" s="475"/>
      <c r="CI23" s="476"/>
      <c r="CJ23" s="474" t="s">
        <v>356</v>
      </c>
      <c r="CK23" s="475"/>
      <c r="CL23" s="476"/>
      <c r="CM23" s="474" t="s">
        <v>296</v>
      </c>
      <c r="CN23" s="475"/>
      <c r="CO23" s="476"/>
      <c r="CP23" s="474" t="s">
        <v>357</v>
      </c>
      <c r="CQ23" s="475"/>
      <c r="CR23" s="475"/>
      <c r="CS23" s="476"/>
      <c r="CT23" s="474" t="s">
        <v>358</v>
      </c>
      <c r="CU23" s="475"/>
      <c r="CV23" s="475"/>
      <c r="CW23" s="476"/>
      <c r="CX23" s="474" t="s">
        <v>356</v>
      </c>
      <c r="CY23" s="475"/>
      <c r="CZ23" s="476"/>
      <c r="DA23" s="474" t="s">
        <v>296</v>
      </c>
      <c r="DB23" s="475"/>
      <c r="DC23" s="476"/>
      <c r="DD23" s="474" t="s">
        <v>359</v>
      </c>
      <c r="DE23" s="475"/>
      <c r="DF23" s="475"/>
      <c r="DG23" s="476"/>
      <c r="DH23" s="474" t="s">
        <v>357</v>
      </c>
      <c r="DI23" s="475"/>
      <c r="DJ23" s="475"/>
      <c r="DK23" s="476"/>
      <c r="DL23" s="474" t="s">
        <v>356</v>
      </c>
      <c r="DM23" s="475"/>
      <c r="DN23" s="476"/>
      <c r="DO23" s="474" t="s">
        <v>296</v>
      </c>
      <c r="DP23" s="475"/>
      <c r="DQ23" s="476"/>
      <c r="DR23" s="474"/>
      <c r="DS23" s="475"/>
      <c r="DT23" s="476"/>
      <c r="DU23" s="474"/>
      <c r="DV23" s="475"/>
      <c r="DW23" s="476"/>
      <c r="DX23" s="474" t="s">
        <v>349</v>
      </c>
      <c r="DY23" s="475"/>
      <c r="DZ23" s="475"/>
      <c r="EA23" s="476"/>
      <c r="EB23" s="474"/>
      <c r="EC23" s="475"/>
      <c r="ED23" s="476"/>
    </row>
    <row r="24" spans="1:134" s="153" customFormat="1" ht="10.5">
      <c r="A24" s="473"/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4"/>
      <c r="T24" s="474"/>
      <c r="U24" s="475"/>
      <c r="V24" s="475"/>
      <c r="W24" s="476"/>
      <c r="X24" s="474"/>
      <c r="Y24" s="475"/>
      <c r="Z24" s="476"/>
      <c r="AA24" s="474"/>
      <c r="AB24" s="475"/>
      <c r="AC24" s="476"/>
      <c r="AD24" s="474" t="s">
        <v>360</v>
      </c>
      <c r="AE24" s="475"/>
      <c r="AF24" s="475"/>
      <c r="AG24" s="476"/>
      <c r="AH24" s="474"/>
      <c r="AI24" s="475"/>
      <c r="AJ24" s="476"/>
      <c r="AK24" s="474"/>
      <c r="AL24" s="475"/>
      <c r="AM24" s="475"/>
      <c r="AN24" s="476"/>
      <c r="AO24" s="474"/>
      <c r="AP24" s="475"/>
      <c r="AQ24" s="476"/>
      <c r="AR24" s="474"/>
      <c r="AS24" s="475"/>
      <c r="AT24" s="476"/>
      <c r="AU24" s="474" t="s">
        <v>360</v>
      </c>
      <c r="AV24" s="475"/>
      <c r="AW24" s="475"/>
      <c r="AX24" s="476"/>
      <c r="AY24" s="474"/>
      <c r="AZ24" s="475"/>
      <c r="BA24" s="476"/>
      <c r="BB24" s="474"/>
      <c r="BC24" s="475"/>
      <c r="BD24" s="475"/>
      <c r="BE24" s="476"/>
      <c r="BF24" s="474"/>
      <c r="BG24" s="475"/>
      <c r="BH24" s="476"/>
      <c r="BI24" s="474"/>
      <c r="BJ24" s="475"/>
      <c r="BK24" s="476"/>
      <c r="BL24" s="474" t="s">
        <v>360</v>
      </c>
      <c r="BM24" s="475"/>
      <c r="BN24" s="475"/>
      <c r="BO24" s="476"/>
      <c r="BP24" s="474"/>
      <c r="BQ24" s="475"/>
      <c r="BR24" s="476"/>
      <c r="BS24" s="474"/>
      <c r="BT24" s="475"/>
      <c r="BU24" s="475"/>
      <c r="BV24" s="476"/>
      <c r="BW24" s="474"/>
      <c r="BX24" s="475"/>
      <c r="BY24" s="476"/>
      <c r="BZ24" s="474"/>
      <c r="CA24" s="475"/>
      <c r="CB24" s="476"/>
      <c r="CC24" s="474" t="s">
        <v>360</v>
      </c>
      <c r="CD24" s="475"/>
      <c r="CE24" s="475"/>
      <c r="CF24" s="476"/>
      <c r="CG24" s="474"/>
      <c r="CH24" s="475"/>
      <c r="CI24" s="476"/>
      <c r="CJ24" s="474" t="s">
        <v>361</v>
      </c>
      <c r="CK24" s="475"/>
      <c r="CL24" s="476"/>
      <c r="CM24" s="474" t="s">
        <v>362</v>
      </c>
      <c r="CN24" s="475"/>
      <c r="CO24" s="476"/>
      <c r="CP24" s="474"/>
      <c r="CQ24" s="475"/>
      <c r="CR24" s="475"/>
      <c r="CS24" s="476"/>
      <c r="CT24" s="474" t="s">
        <v>363</v>
      </c>
      <c r="CU24" s="475"/>
      <c r="CV24" s="475"/>
      <c r="CW24" s="476"/>
      <c r="CX24" s="474" t="s">
        <v>361</v>
      </c>
      <c r="CY24" s="475"/>
      <c r="CZ24" s="476"/>
      <c r="DA24" s="474" t="s">
        <v>362</v>
      </c>
      <c r="DB24" s="475"/>
      <c r="DC24" s="476"/>
      <c r="DD24" s="474" t="s">
        <v>364</v>
      </c>
      <c r="DE24" s="475"/>
      <c r="DF24" s="475"/>
      <c r="DG24" s="476"/>
      <c r="DH24" s="474"/>
      <c r="DI24" s="475"/>
      <c r="DJ24" s="475"/>
      <c r="DK24" s="476"/>
      <c r="DL24" s="474" t="s">
        <v>361</v>
      </c>
      <c r="DM24" s="475"/>
      <c r="DN24" s="476"/>
      <c r="DO24" s="474" t="s">
        <v>362</v>
      </c>
      <c r="DP24" s="475"/>
      <c r="DQ24" s="476"/>
      <c r="DR24" s="474"/>
      <c r="DS24" s="475"/>
      <c r="DT24" s="476"/>
      <c r="DU24" s="474"/>
      <c r="DV24" s="475"/>
      <c r="DW24" s="476"/>
      <c r="DX24" s="474" t="s">
        <v>365</v>
      </c>
      <c r="DY24" s="475"/>
      <c r="DZ24" s="475"/>
      <c r="EA24" s="476"/>
      <c r="EB24" s="474"/>
      <c r="EC24" s="475"/>
      <c r="ED24" s="476"/>
    </row>
    <row r="25" spans="1:134" s="153" customFormat="1" ht="10.5">
      <c r="A25" s="473"/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4"/>
      <c r="T25" s="474"/>
      <c r="U25" s="475"/>
      <c r="V25" s="475"/>
      <c r="W25" s="476"/>
      <c r="X25" s="474"/>
      <c r="Y25" s="475"/>
      <c r="Z25" s="476"/>
      <c r="AA25" s="474"/>
      <c r="AB25" s="475"/>
      <c r="AC25" s="476"/>
      <c r="AD25" s="474" t="s">
        <v>366</v>
      </c>
      <c r="AE25" s="475"/>
      <c r="AF25" s="475"/>
      <c r="AG25" s="476"/>
      <c r="AH25" s="474"/>
      <c r="AI25" s="475"/>
      <c r="AJ25" s="476"/>
      <c r="AK25" s="474"/>
      <c r="AL25" s="475"/>
      <c r="AM25" s="475"/>
      <c r="AN25" s="476"/>
      <c r="AO25" s="474"/>
      <c r="AP25" s="475"/>
      <c r="AQ25" s="476"/>
      <c r="AR25" s="474"/>
      <c r="AS25" s="475"/>
      <c r="AT25" s="476"/>
      <c r="AU25" s="474" t="s">
        <v>366</v>
      </c>
      <c r="AV25" s="475"/>
      <c r="AW25" s="475"/>
      <c r="AX25" s="476"/>
      <c r="AY25" s="474"/>
      <c r="AZ25" s="475"/>
      <c r="BA25" s="476"/>
      <c r="BB25" s="474"/>
      <c r="BC25" s="475"/>
      <c r="BD25" s="475"/>
      <c r="BE25" s="476"/>
      <c r="BF25" s="474"/>
      <c r="BG25" s="475"/>
      <c r="BH25" s="476"/>
      <c r="BI25" s="474"/>
      <c r="BJ25" s="475"/>
      <c r="BK25" s="476"/>
      <c r="BL25" s="474" t="s">
        <v>366</v>
      </c>
      <c r="BM25" s="475"/>
      <c r="BN25" s="475"/>
      <c r="BO25" s="476"/>
      <c r="BP25" s="474"/>
      <c r="BQ25" s="475"/>
      <c r="BR25" s="476"/>
      <c r="BS25" s="474"/>
      <c r="BT25" s="475"/>
      <c r="BU25" s="475"/>
      <c r="BV25" s="476"/>
      <c r="BW25" s="474"/>
      <c r="BX25" s="475"/>
      <c r="BY25" s="476"/>
      <c r="BZ25" s="474"/>
      <c r="CA25" s="475"/>
      <c r="CB25" s="476"/>
      <c r="CC25" s="474" t="s">
        <v>366</v>
      </c>
      <c r="CD25" s="475"/>
      <c r="CE25" s="475"/>
      <c r="CF25" s="476"/>
      <c r="CG25" s="474"/>
      <c r="CH25" s="475"/>
      <c r="CI25" s="476"/>
      <c r="CJ25" s="474" t="s">
        <v>367</v>
      </c>
      <c r="CK25" s="475"/>
      <c r="CL25" s="476"/>
      <c r="CM25" s="474" t="s">
        <v>368</v>
      </c>
      <c r="CN25" s="475"/>
      <c r="CO25" s="476"/>
      <c r="CP25" s="474"/>
      <c r="CQ25" s="475"/>
      <c r="CR25" s="475"/>
      <c r="CS25" s="476"/>
      <c r="CT25" s="474" t="s">
        <v>369</v>
      </c>
      <c r="CU25" s="475"/>
      <c r="CV25" s="475"/>
      <c r="CW25" s="476"/>
      <c r="CX25" s="474" t="s">
        <v>367</v>
      </c>
      <c r="CY25" s="475"/>
      <c r="CZ25" s="476"/>
      <c r="DA25" s="474" t="s">
        <v>368</v>
      </c>
      <c r="DB25" s="475"/>
      <c r="DC25" s="476"/>
      <c r="DD25" s="474" t="s">
        <v>370</v>
      </c>
      <c r="DE25" s="475"/>
      <c r="DF25" s="475"/>
      <c r="DG25" s="476"/>
      <c r="DH25" s="474"/>
      <c r="DI25" s="475"/>
      <c r="DJ25" s="475"/>
      <c r="DK25" s="476"/>
      <c r="DL25" s="474" t="s">
        <v>367</v>
      </c>
      <c r="DM25" s="475"/>
      <c r="DN25" s="476"/>
      <c r="DO25" s="474" t="s">
        <v>368</v>
      </c>
      <c r="DP25" s="475"/>
      <c r="DQ25" s="476"/>
      <c r="DR25" s="474"/>
      <c r="DS25" s="475"/>
      <c r="DT25" s="476"/>
      <c r="DU25" s="474"/>
      <c r="DV25" s="475"/>
      <c r="DW25" s="476"/>
      <c r="DX25" s="474"/>
      <c r="DY25" s="475"/>
      <c r="DZ25" s="475"/>
      <c r="EA25" s="476"/>
      <c r="EB25" s="474"/>
      <c r="EC25" s="475"/>
      <c r="ED25" s="476"/>
    </row>
    <row r="26" spans="1:134" s="153" customFormat="1" ht="10.5">
      <c r="A26" s="473"/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4"/>
      <c r="T26" s="474"/>
      <c r="U26" s="475"/>
      <c r="V26" s="475"/>
      <c r="W26" s="476"/>
      <c r="X26" s="474"/>
      <c r="Y26" s="475"/>
      <c r="Z26" s="476"/>
      <c r="AA26" s="474"/>
      <c r="AB26" s="475"/>
      <c r="AC26" s="476"/>
      <c r="AD26" s="474"/>
      <c r="AE26" s="475"/>
      <c r="AF26" s="475"/>
      <c r="AG26" s="476"/>
      <c r="AH26" s="474"/>
      <c r="AI26" s="475"/>
      <c r="AJ26" s="476"/>
      <c r="AK26" s="474"/>
      <c r="AL26" s="475"/>
      <c r="AM26" s="475"/>
      <c r="AN26" s="476"/>
      <c r="AO26" s="474"/>
      <c r="AP26" s="475"/>
      <c r="AQ26" s="476"/>
      <c r="AR26" s="474"/>
      <c r="AS26" s="475"/>
      <c r="AT26" s="476"/>
      <c r="AU26" s="474"/>
      <c r="AV26" s="475"/>
      <c r="AW26" s="475"/>
      <c r="AX26" s="476"/>
      <c r="AY26" s="474"/>
      <c r="AZ26" s="475"/>
      <c r="BA26" s="476"/>
      <c r="BB26" s="474"/>
      <c r="BC26" s="475"/>
      <c r="BD26" s="475"/>
      <c r="BE26" s="476"/>
      <c r="BF26" s="474"/>
      <c r="BG26" s="475"/>
      <c r="BH26" s="476"/>
      <c r="BI26" s="474"/>
      <c r="BJ26" s="475"/>
      <c r="BK26" s="476"/>
      <c r="BL26" s="474"/>
      <c r="BM26" s="475"/>
      <c r="BN26" s="475"/>
      <c r="BO26" s="476"/>
      <c r="BP26" s="474"/>
      <c r="BQ26" s="475"/>
      <c r="BR26" s="476"/>
      <c r="BS26" s="474"/>
      <c r="BT26" s="475"/>
      <c r="BU26" s="475"/>
      <c r="BV26" s="476"/>
      <c r="BW26" s="474"/>
      <c r="BX26" s="475"/>
      <c r="BY26" s="476"/>
      <c r="BZ26" s="474"/>
      <c r="CA26" s="475"/>
      <c r="CB26" s="476"/>
      <c r="CC26" s="474"/>
      <c r="CD26" s="475"/>
      <c r="CE26" s="475"/>
      <c r="CF26" s="476"/>
      <c r="CG26" s="474"/>
      <c r="CH26" s="475"/>
      <c r="CI26" s="476"/>
      <c r="CJ26" s="474"/>
      <c r="CK26" s="475"/>
      <c r="CL26" s="476"/>
      <c r="CM26" s="474" t="s">
        <v>371</v>
      </c>
      <c r="CN26" s="475"/>
      <c r="CO26" s="476"/>
      <c r="CP26" s="474"/>
      <c r="CQ26" s="475"/>
      <c r="CR26" s="475"/>
      <c r="CS26" s="476"/>
      <c r="CT26" s="474" t="s">
        <v>372</v>
      </c>
      <c r="CU26" s="475"/>
      <c r="CV26" s="475"/>
      <c r="CW26" s="476"/>
      <c r="CX26" s="474"/>
      <c r="CY26" s="475"/>
      <c r="CZ26" s="476"/>
      <c r="DA26" s="474" t="s">
        <v>371</v>
      </c>
      <c r="DB26" s="475"/>
      <c r="DC26" s="476"/>
      <c r="DD26" s="474" t="s">
        <v>373</v>
      </c>
      <c r="DE26" s="475"/>
      <c r="DF26" s="475"/>
      <c r="DG26" s="476"/>
      <c r="DH26" s="474"/>
      <c r="DI26" s="475"/>
      <c r="DJ26" s="475"/>
      <c r="DK26" s="476"/>
      <c r="DL26" s="474"/>
      <c r="DM26" s="475"/>
      <c r="DN26" s="476"/>
      <c r="DO26" s="474" t="s">
        <v>371</v>
      </c>
      <c r="DP26" s="475"/>
      <c r="DQ26" s="476"/>
      <c r="DR26" s="474"/>
      <c r="DS26" s="475"/>
      <c r="DT26" s="476"/>
      <c r="DU26" s="474"/>
      <c r="DV26" s="475"/>
      <c r="DW26" s="476"/>
      <c r="DX26" s="474"/>
      <c r="DY26" s="475"/>
      <c r="DZ26" s="475"/>
      <c r="EA26" s="476"/>
      <c r="EB26" s="474"/>
      <c r="EC26" s="475"/>
      <c r="ED26" s="476"/>
    </row>
    <row r="27" spans="1:134" s="153" customFormat="1" ht="10.5">
      <c r="A27" s="473"/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4"/>
      <c r="T27" s="474"/>
      <c r="U27" s="475"/>
      <c r="V27" s="475"/>
      <c r="W27" s="476"/>
      <c r="X27" s="474"/>
      <c r="Y27" s="475"/>
      <c r="Z27" s="476"/>
      <c r="AA27" s="474"/>
      <c r="AB27" s="475"/>
      <c r="AC27" s="476"/>
      <c r="AD27" s="474"/>
      <c r="AE27" s="475"/>
      <c r="AF27" s="475"/>
      <c r="AG27" s="476"/>
      <c r="AH27" s="474"/>
      <c r="AI27" s="475"/>
      <c r="AJ27" s="476"/>
      <c r="AK27" s="474"/>
      <c r="AL27" s="475"/>
      <c r="AM27" s="475"/>
      <c r="AN27" s="476"/>
      <c r="AO27" s="474"/>
      <c r="AP27" s="475"/>
      <c r="AQ27" s="476"/>
      <c r="AR27" s="474"/>
      <c r="AS27" s="475"/>
      <c r="AT27" s="476"/>
      <c r="AU27" s="474"/>
      <c r="AV27" s="475"/>
      <c r="AW27" s="475"/>
      <c r="AX27" s="476"/>
      <c r="AY27" s="474"/>
      <c r="AZ27" s="475"/>
      <c r="BA27" s="476"/>
      <c r="BB27" s="474"/>
      <c r="BC27" s="475"/>
      <c r="BD27" s="475"/>
      <c r="BE27" s="476"/>
      <c r="BF27" s="474"/>
      <c r="BG27" s="475"/>
      <c r="BH27" s="476"/>
      <c r="BI27" s="474"/>
      <c r="BJ27" s="475"/>
      <c r="BK27" s="476"/>
      <c r="BL27" s="474"/>
      <c r="BM27" s="475"/>
      <c r="BN27" s="475"/>
      <c r="BO27" s="476"/>
      <c r="BP27" s="474"/>
      <c r="BQ27" s="475"/>
      <c r="BR27" s="476"/>
      <c r="BS27" s="474"/>
      <c r="BT27" s="475"/>
      <c r="BU27" s="475"/>
      <c r="BV27" s="476"/>
      <c r="BW27" s="474"/>
      <c r="BX27" s="475"/>
      <c r="BY27" s="476"/>
      <c r="BZ27" s="474"/>
      <c r="CA27" s="475"/>
      <c r="CB27" s="476"/>
      <c r="CC27" s="474"/>
      <c r="CD27" s="475"/>
      <c r="CE27" s="475"/>
      <c r="CF27" s="476"/>
      <c r="CG27" s="474"/>
      <c r="CH27" s="475"/>
      <c r="CI27" s="476"/>
      <c r="CJ27" s="474"/>
      <c r="CK27" s="475"/>
      <c r="CL27" s="476"/>
      <c r="CM27" s="474" t="s">
        <v>226</v>
      </c>
      <c r="CN27" s="475"/>
      <c r="CO27" s="476"/>
      <c r="CP27" s="474"/>
      <c r="CQ27" s="475"/>
      <c r="CR27" s="475"/>
      <c r="CS27" s="476"/>
      <c r="CT27" s="474"/>
      <c r="CU27" s="475"/>
      <c r="CV27" s="475"/>
      <c r="CW27" s="476"/>
      <c r="CX27" s="474"/>
      <c r="CY27" s="475"/>
      <c r="CZ27" s="476"/>
      <c r="DA27" s="474" t="s">
        <v>226</v>
      </c>
      <c r="DB27" s="475"/>
      <c r="DC27" s="476"/>
      <c r="DD27" s="474" t="s">
        <v>374</v>
      </c>
      <c r="DE27" s="475"/>
      <c r="DF27" s="475"/>
      <c r="DG27" s="476"/>
      <c r="DH27" s="474"/>
      <c r="DI27" s="475"/>
      <c r="DJ27" s="475"/>
      <c r="DK27" s="476"/>
      <c r="DL27" s="474"/>
      <c r="DM27" s="475"/>
      <c r="DN27" s="476"/>
      <c r="DO27" s="474" t="s">
        <v>226</v>
      </c>
      <c r="DP27" s="475"/>
      <c r="DQ27" s="476"/>
      <c r="DR27" s="474"/>
      <c r="DS27" s="475"/>
      <c r="DT27" s="476"/>
      <c r="DU27" s="474"/>
      <c r="DV27" s="475"/>
      <c r="DW27" s="476"/>
      <c r="DX27" s="474"/>
      <c r="DY27" s="475"/>
      <c r="DZ27" s="475"/>
      <c r="EA27" s="476"/>
      <c r="EB27" s="474"/>
      <c r="EC27" s="475"/>
      <c r="ED27" s="476"/>
    </row>
    <row r="28" spans="1:134" s="153" customFormat="1" ht="10.5">
      <c r="A28" s="473"/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4"/>
      <c r="T28" s="474"/>
      <c r="U28" s="475"/>
      <c r="V28" s="475"/>
      <c r="W28" s="476"/>
      <c r="X28" s="474"/>
      <c r="Y28" s="475"/>
      <c r="Z28" s="476"/>
      <c r="AA28" s="474"/>
      <c r="AB28" s="475"/>
      <c r="AC28" s="476"/>
      <c r="AD28" s="474"/>
      <c r="AE28" s="475"/>
      <c r="AF28" s="475"/>
      <c r="AG28" s="476"/>
      <c r="AH28" s="474"/>
      <c r="AI28" s="475"/>
      <c r="AJ28" s="476"/>
      <c r="AK28" s="474"/>
      <c r="AL28" s="475"/>
      <c r="AM28" s="475"/>
      <c r="AN28" s="476"/>
      <c r="AO28" s="474"/>
      <c r="AP28" s="475"/>
      <c r="AQ28" s="476"/>
      <c r="AR28" s="474"/>
      <c r="AS28" s="475"/>
      <c r="AT28" s="476"/>
      <c r="AU28" s="474"/>
      <c r="AV28" s="475"/>
      <c r="AW28" s="475"/>
      <c r="AX28" s="476"/>
      <c r="AY28" s="474"/>
      <c r="AZ28" s="475"/>
      <c r="BA28" s="476"/>
      <c r="BB28" s="474"/>
      <c r="BC28" s="475"/>
      <c r="BD28" s="475"/>
      <c r="BE28" s="476"/>
      <c r="BF28" s="474"/>
      <c r="BG28" s="475"/>
      <c r="BH28" s="476"/>
      <c r="BI28" s="474"/>
      <c r="BJ28" s="475"/>
      <c r="BK28" s="476"/>
      <c r="BL28" s="474"/>
      <c r="BM28" s="475"/>
      <c r="BN28" s="475"/>
      <c r="BO28" s="476"/>
      <c r="BP28" s="474"/>
      <c r="BQ28" s="475"/>
      <c r="BR28" s="476"/>
      <c r="BS28" s="474"/>
      <c r="BT28" s="475"/>
      <c r="BU28" s="475"/>
      <c r="BV28" s="476"/>
      <c r="BW28" s="474"/>
      <c r="BX28" s="475"/>
      <c r="BY28" s="476"/>
      <c r="BZ28" s="474"/>
      <c r="CA28" s="475"/>
      <c r="CB28" s="476"/>
      <c r="CC28" s="474"/>
      <c r="CD28" s="475"/>
      <c r="CE28" s="475"/>
      <c r="CF28" s="476"/>
      <c r="CG28" s="474"/>
      <c r="CH28" s="475"/>
      <c r="CI28" s="476"/>
      <c r="CJ28" s="474"/>
      <c r="CK28" s="475"/>
      <c r="CL28" s="476"/>
      <c r="CM28" s="474"/>
      <c r="CN28" s="475"/>
      <c r="CO28" s="476"/>
      <c r="CP28" s="474"/>
      <c r="CQ28" s="475"/>
      <c r="CR28" s="475"/>
      <c r="CS28" s="476"/>
      <c r="CT28" s="474"/>
      <c r="CU28" s="475"/>
      <c r="CV28" s="475"/>
      <c r="CW28" s="476"/>
      <c r="CX28" s="474"/>
      <c r="CY28" s="475"/>
      <c r="CZ28" s="476"/>
      <c r="DA28" s="474"/>
      <c r="DB28" s="475"/>
      <c r="DC28" s="476"/>
      <c r="DD28" s="474" t="s">
        <v>375</v>
      </c>
      <c r="DE28" s="475"/>
      <c r="DF28" s="475"/>
      <c r="DG28" s="476"/>
      <c r="DH28" s="474"/>
      <c r="DI28" s="475"/>
      <c r="DJ28" s="475"/>
      <c r="DK28" s="476"/>
      <c r="DL28" s="474"/>
      <c r="DM28" s="475"/>
      <c r="DN28" s="476"/>
      <c r="DO28" s="474"/>
      <c r="DP28" s="475"/>
      <c r="DQ28" s="476"/>
      <c r="DR28" s="474"/>
      <c r="DS28" s="475"/>
      <c r="DT28" s="476"/>
      <c r="DU28" s="474"/>
      <c r="DV28" s="475"/>
      <c r="DW28" s="476"/>
      <c r="DX28" s="474"/>
      <c r="DY28" s="475"/>
      <c r="DZ28" s="475"/>
      <c r="EA28" s="476"/>
      <c r="EB28" s="474"/>
      <c r="EC28" s="475"/>
      <c r="ED28" s="476"/>
    </row>
    <row r="29" spans="1:134" s="153" customFormat="1" ht="10.5">
      <c r="A29" s="473"/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4"/>
      <c r="T29" s="474"/>
      <c r="U29" s="475"/>
      <c r="V29" s="475"/>
      <c r="W29" s="476"/>
      <c r="X29" s="474"/>
      <c r="Y29" s="475"/>
      <c r="Z29" s="476"/>
      <c r="AA29" s="474"/>
      <c r="AB29" s="475"/>
      <c r="AC29" s="476"/>
      <c r="AD29" s="474"/>
      <c r="AE29" s="475"/>
      <c r="AF29" s="475"/>
      <c r="AG29" s="476"/>
      <c r="AH29" s="474"/>
      <c r="AI29" s="475"/>
      <c r="AJ29" s="476"/>
      <c r="AK29" s="474"/>
      <c r="AL29" s="475"/>
      <c r="AM29" s="475"/>
      <c r="AN29" s="476"/>
      <c r="AO29" s="474"/>
      <c r="AP29" s="475"/>
      <c r="AQ29" s="476"/>
      <c r="AR29" s="474"/>
      <c r="AS29" s="475"/>
      <c r="AT29" s="476"/>
      <c r="AU29" s="474"/>
      <c r="AV29" s="475"/>
      <c r="AW29" s="475"/>
      <c r="AX29" s="476"/>
      <c r="AY29" s="474"/>
      <c r="AZ29" s="475"/>
      <c r="BA29" s="476"/>
      <c r="BB29" s="474"/>
      <c r="BC29" s="475"/>
      <c r="BD29" s="475"/>
      <c r="BE29" s="476"/>
      <c r="BF29" s="474"/>
      <c r="BG29" s="475"/>
      <c r="BH29" s="476"/>
      <c r="BI29" s="474"/>
      <c r="BJ29" s="475"/>
      <c r="BK29" s="476"/>
      <c r="BL29" s="474"/>
      <c r="BM29" s="475"/>
      <c r="BN29" s="475"/>
      <c r="BO29" s="476"/>
      <c r="BP29" s="474"/>
      <c r="BQ29" s="475"/>
      <c r="BR29" s="476"/>
      <c r="BS29" s="474"/>
      <c r="BT29" s="475"/>
      <c r="BU29" s="475"/>
      <c r="BV29" s="476"/>
      <c r="BW29" s="474"/>
      <c r="BX29" s="475"/>
      <c r="BY29" s="476"/>
      <c r="BZ29" s="474"/>
      <c r="CA29" s="475"/>
      <c r="CB29" s="476"/>
      <c r="CC29" s="474"/>
      <c r="CD29" s="475"/>
      <c r="CE29" s="475"/>
      <c r="CF29" s="476"/>
      <c r="CG29" s="474"/>
      <c r="CH29" s="475"/>
      <c r="CI29" s="476"/>
      <c r="CJ29" s="474"/>
      <c r="CK29" s="475"/>
      <c r="CL29" s="476"/>
      <c r="CM29" s="474"/>
      <c r="CN29" s="475"/>
      <c r="CO29" s="476"/>
      <c r="CP29" s="474"/>
      <c r="CQ29" s="475"/>
      <c r="CR29" s="475"/>
      <c r="CS29" s="476"/>
      <c r="CT29" s="474"/>
      <c r="CU29" s="475"/>
      <c r="CV29" s="475"/>
      <c r="CW29" s="476"/>
      <c r="CX29" s="474"/>
      <c r="CY29" s="475"/>
      <c r="CZ29" s="476"/>
      <c r="DA29" s="474"/>
      <c r="DB29" s="475"/>
      <c r="DC29" s="476"/>
      <c r="DD29" s="474" t="s">
        <v>376</v>
      </c>
      <c r="DE29" s="475"/>
      <c r="DF29" s="475"/>
      <c r="DG29" s="476"/>
      <c r="DH29" s="474"/>
      <c r="DI29" s="475"/>
      <c r="DJ29" s="475"/>
      <c r="DK29" s="476"/>
      <c r="DL29" s="474"/>
      <c r="DM29" s="475"/>
      <c r="DN29" s="476"/>
      <c r="DO29" s="474"/>
      <c r="DP29" s="475"/>
      <c r="DQ29" s="476"/>
      <c r="DR29" s="474"/>
      <c r="DS29" s="475"/>
      <c r="DT29" s="476"/>
      <c r="DU29" s="474"/>
      <c r="DV29" s="475"/>
      <c r="DW29" s="476"/>
      <c r="DX29" s="474"/>
      <c r="DY29" s="475"/>
      <c r="DZ29" s="475"/>
      <c r="EA29" s="476"/>
      <c r="EB29" s="474"/>
      <c r="EC29" s="475"/>
      <c r="ED29" s="476"/>
    </row>
    <row r="30" spans="1:134" s="153" customFormat="1" ht="11.25">
      <c r="A30" s="481"/>
      <c r="B30" s="481"/>
      <c r="C30" s="481"/>
      <c r="D30" s="482" t="s">
        <v>157</v>
      </c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3">
        <f>T31+T44</f>
        <v>6.2105999999999995</v>
      </c>
      <c r="U30" s="483"/>
      <c r="V30" s="483"/>
      <c r="W30" s="483"/>
      <c r="X30" s="483">
        <f>X31+X44</f>
        <v>0.1</v>
      </c>
      <c r="Y30" s="483"/>
      <c r="Z30" s="483"/>
      <c r="AA30" s="483">
        <f>AA31+AA44</f>
        <v>5.5415999999999999</v>
      </c>
      <c r="AB30" s="483"/>
      <c r="AC30" s="483"/>
      <c r="AD30" s="483">
        <f>AD31+AD44</f>
        <v>0.56899999999999995</v>
      </c>
      <c r="AE30" s="483"/>
      <c r="AF30" s="483"/>
      <c r="AG30" s="483"/>
      <c r="AH30" s="484"/>
      <c r="AI30" s="484"/>
      <c r="AJ30" s="484"/>
      <c r="AK30" s="485">
        <f>AK31+AK44</f>
        <v>8.7119999999999997</v>
      </c>
      <c r="AL30" s="485"/>
      <c r="AM30" s="485"/>
      <c r="AN30" s="485"/>
      <c r="AO30" s="483">
        <f>AO31+AO44</f>
        <v>0.1</v>
      </c>
      <c r="AP30" s="483"/>
      <c r="AQ30" s="483"/>
      <c r="AR30" s="485">
        <f>AR31+AR44</f>
        <v>7.8170000000000002</v>
      </c>
      <c r="AS30" s="485"/>
      <c r="AT30" s="485"/>
      <c r="AU30" s="483">
        <f>AU31+AU44</f>
        <v>0.79499999999999993</v>
      </c>
      <c r="AV30" s="483"/>
      <c r="AW30" s="483"/>
      <c r="AX30" s="483"/>
      <c r="AY30" s="486"/>
      <c r="AZ30" s="486"/>
      <c r="BA30" s="486"/>
      <c r="BB30" s="485">
        <f>BB31</f>
        <v>2.5014000000000003</v>
      </c>
      <c r="BC30" s="485"/>
      <c r="BD30" s="485"/>
      <c r="BE30" s="485"/>
      <c r="BF30" s="485"/>
      <c r="BG30" s="485"/>
      <c r="BH30" s="485"/>
      <c r="BI30" s="485">
        <f>BI31</f>
        <v>2.2754000000000003</v>
      </c>
      <c r="BJ30" s="485"/>
      <c r="BK30" s="485"/>
      <c r="BL30" s="485">
        <f>BL31</f>
        <v>0.22599999999999998</v>
      </c>
      <c r="BM30" s="485"/>
      <c r="BN30" s="485"/>
      <c r="BO30" s="485"/>
      <c r="BP30" s="486"/>
      <c r="BQ30" s="486"/>
      <c r="BR30" s="486"/>
      <c r="BS30" s="487">
        <f>BS31+BS44</f>
        <v>8.7119999999999997</v>
      </c>
      <c r="BT30" s="488"/>
      <c r="BU30" s="488"/>
      <c r="BV30" s="489"/>
      <c r="BW30" s="483">
        <f>BW31+BW44</f>
        <v>0.1</v>
      </c>
      <c r="BX30" s="483"/>
      <c r="BY30" s="483"/>
      <c r="BZ30" s="483">
        <f>BZ31+BZ44</f>
        <v>7.8170000000000002</v>
      </c>
      <c r="CA30" s="483"/>
      <c r="CB30" s="483"/>
      <c r="CC30" s="483">
        <f>CC31+CC44</f>
        <v>0.79499999999999993</v>
      </c>
      <c r="CD30" s="483"/>
      <c r="CE30" s="483"/>
      <c r="CF30" s="483"/>
      <c r="CG30" s="490"/>
      <c r="CH30" s="490"/>
      <c r="CI30" s="490"/>
      <c r="CJ30" s="490"/>
      <c r="CK30" s="490"/>
      <c r="CL30" s="490"/>
      <c r="CM30" s="491"/>
      <c r="CN30" s="491"/>
      <c r="CO30" s="491"/>
      <c r="CP30" s="491"/>
      <c r="CQ30" s="491"/>
      <c r="CR30" s="491"/>
      <c r="CS30" s="491"/>
      <c r="CT30" s="491"/>
      <c r="CU30" s="491"/>
      <c r="CV30" s="491"/>
      <c r="CW30" s="491"/>
      <c r="CX30" s="491"/>
      <c r="CY30" s="491"/>
      <c r="CZ30" s="491"/>
      <c r="DA30" s="491"/>
      <c r="DB30" s="491"/>
      <c r="DC30" s="491"/>
      <c r="DD30" s="491"/>
      <c r="DE30" s="491"/>
      <c r="DF30" s="491"/>
      <c r="DG30" s="491"/>
      <c r="DH30" s="491"/>
      <c r="DI30" s="491"/>
      <c r="DJ30" s="491"/>
      <c r="DK30" s="491"/>
      <c r="DL30" s="491"/>
      <c r="DM30" s="491"/>
      <c r="DN30" s="491"/>
      <c r="DO30" s="491"/>
      <c r="DP30" s="491"/>
      <c r="DQ30" s="491"/>
      <c r="DR30" s="491"/>
      <c r="DS30" s="491"/>
      <c r="DT30" s="491"/>
      <c r="DU30" s="491"/>
      <c r="DV30" s="491"/>
      <c r="DW30" s="491"/>
      <c r="DX30" s="491"/>
      <c r="DY30" s="491"/>
      <c r="DZ30" s="491"/>
      <c r="EA30" s="491"/>
      <c r="EB30" s="491"/>
      <c r="EC30" s="491"/>
      <c r="ED30" s="491"/>
    </row>
    <row r="31" spans="1:134" s="498" customFormat="1" ht="10.5">
      <c r="A31" s="492" t="s">
        <v>262</v>
      </c>
      <c r="B31" s="492"/>
      <c r="C31" s="492"/>
      <c r="D31" s="239" t="s">
        <v>158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483">
        <f>T33+T37+T39+T41</f>
        <v>2.9905999999999997</v>
      </c>
      <c r="U31" s="483"/>
      <c r="V31" s="483"/>
      <c r="W31" s="483"/>
      <c r="X31" s="483"/>
      <c r="Y31" s="483"/>
      <c r="Z31" s="483"/>
      <c r="AA31" s="483">
        <f>AA33+AA37+AA39+AA41</f>
        <v>2.7216</v>
      </c>
      <c r="AB31" s="483"/>
      <c r="AC31" s="483"/>
      <c r="AD31" s="483">
        <f>AD33+AD37+AD39+AD41</f>
        <v>0.26900000000000002</v>
      </c>
      <c r="AE31" s="483"/>
      <c r="AF31" s="483"/>
      <c r="AG31" s="483"/>
      <c r="AH31" s="483"/>
      <c r="AI31" s="483"/>
      <c r="AJ31" s="483"/>
      <c r="AK31" s="485">
        <f>AK33+AK37+AK39+AK41</f>
        <v>5.492</v>
      </c>
      <c r="AL31" s="485"/>
      <c r="AM31" s="485"/>
      <c r="AN31" s="485"/>
      <c r="AO31" s="493"/>
      <c r="AP31" s="493"/>
      <c r="AQ31" s="493"/>
      <c r="AR31" s="485">
        <f>AR33+AR37+AR39+AR41</f>
        <v>4.9969999999999999</v>
      </c>
      <c r="AS31" s="485"/>
      <c r="AT31" s="485"/>
      <c r="AU31" s="485">
        <f>AU33+AU37+AU39+AU41</f>
        <v>0.495</v>
      </c>
      <c r="AV31" s="485"/>
      <c r="AW31" s="485"/>
      <c r="AX31" s="485"/>
      <c r="AY31" s="494"/>
      <c r="AZ31" s="494"/>
      <c r="BA31" s="494"/>
      <c r="BB31" s="494">
        <f>BB33</f>
        <v>2.5014000000000003</v>
      </c>
      <c r="BC31" s="494"/>
      <c r="BD31" s="494"/>
      <c r="BE31" s="494"/>
      <c r="BF31" s="494"/>
      <c r="BG31" s="494"/>
      <c r="BH31" s="494"/>
      <c r="BI31" s="494">
        <f>BI33</f>
        <v>2.2754000000000003</v>
      </c>
      <c r="BJ31" s="494"/>
      <c r="BK31" s="494"/>
      <c r="BL31" s="494">
        <f>BL33</f>
        <v>0.22599999999999998</v>
      </c>
      <c r="BM31" s="494"/>
      <c r="BN31" s="494"/>
      <c r="BO31" s="494"/>
      <c r="BP31" s="494"/>
      <c r="BQ31" s="494"/>
      <c r="BR31" s="494"/>
      <c r="BS31" s="483">
        <f>BS33+BS37+BS39+BS41</f>
        <v>5.492</v>
      </c>
      <c r="BT31" s="483"/>
      <c r="BU31" s="483"/>
      <c r="BV31" s="483"/>
      <c r="BW31" s="493"/>
      <c r="BX31" s="493"/>
      <c r="BY31" s="493"/>
      <c r="BZ31" s="483">
        <f>BZ33+BZ37+BZ39+BZ41</f>
        <v>4.9969999999999999</v>
      </c>
      <c r="CA31" s="483"/>
      <c r="CB31" s="483"/>
      <c r="CC31" s="483">
        <f>CC33+CC37+CC39+CC41</f>
        <v>0.495</v>
      </c>
      <c r="CD31" s="483"/>
      <c r="CE31" s="483"/>
      <c r="CF31" s="483"/>
      <c r="CG31" s="493"/>
      <c r="CH31" s="493"/>
      <c r="CI31" s="493"/>
      <c r="CJ31" s="495"/>
      <c r="CK31" s="495"/>
      <c r="CL31" s="495"/>
      <c r="CM31" s="496"/>
      <c r="CN31" s="496"/>
      <c r="CO31" s="496"/>
      <c r="CP31" s="497"/>
      <c r="CQ31" s="497"/>
      <c r="CR31" s="497"/>
      <c r="CS31" s="497"/>
      <c r="CT31" s="497"/>
      <c r="CU31" s="497"/>
      <c r="CV31" s="497"/>
      <c r="CW31" s="497"/>
      <c r="CX31" s="496"/>
      <c r="CY31" s="496"/>
      <c r="CZ31" s="496"/>
      <c r="DA31" s="496"/>
      <c r="DB31" s="496"/>
      <c r="DC31" s="496"/>
      <c r="DD31" s="497"/>
      <c r="DE31" s="497"/>
      <c r="DF31" s="497"/>
      <c r="DG31" s="497"/>
      <c r="DH31" s="497"/>
      <c r="DI31" s="497"/>
      <c r="DJ31" s="497"/>
      <c r="DK31" s="497"/>
      <c r="DL31" s="496"/>
      <c r="DM31" s="496"/>
      <c r="DN31" s="496"/>
      <c r="DO31" s="496"/>
      <c r="DP31" s="496"/>
      <c r="DQ31" s="496"/>
      <c r="DR31" s="496"/>
      <c r="DS31" s="496"/>
      <c r="DT31" s="496"/>
      <c r="DU31" s="496"/>
      <c r="DV31" s="496"/>
      <c r="DW31" s="496"/>
      <c r="DX31" s="497"/>
      <c r="DY31" s="497"/>
      <c r="DZ31" s="497"/>
      <c r="EA31" s="497"/>
      <c r="EB31" s="496"/>
      <c r="EC31" s="496"/>
      <c r="ED31" s="496"/>
    </row>
    <row r="32" spans="1:134" s="498" customFormat="1" ht="10.5">
      <c r="A32" s="492"/>
      <c r="B32" s="492"/>
      <c r="C32" s="492"/>
      <c r="D32" s="239" t="s">
        <v>159</v>
      </c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5"/>
      <c r="AL32" s="485"/>
      <c r="AM32" s="485"/>
      <c r="AN32" s="485"/>
      <c r="AO32" s="493"/>
      <c r="AP32" s="493"/>
      <c r="AQ32" s="493"/>
      <c r="AR32" s="485"/>
      <c r="AS32" s="485"/>
      <c r="AT32" s="485"/>
      <c r="AU32" s="485"/>
      <c r="AV32" s="485"/>
      <c r="AW32" s="485"/>
      <c r="AX32" s="485"/>
      <c r="AY32" s="494"/>
      <c r="AZ32" s="494"/>
      <c r="BA32" s="494"/>
      <c r="BB32" s="494"/>
      <c r="BC32" s="494"/>
      <c r="BD32" s="494"/>
      <c r="BE32" s="494"/>
      <c r="BF32" s="494"/>
      <c r="BG32" s="494"/>
      <c r="BH32" s="494"/>
      <c r="BI32" s="494"/>
      <c r="BJ32" s="494"/>
      <c r="BK32" s="494"/>
      <c r="BL32" s="494"/>
      <c r="BM32" s="494"/>
      <c r="BN32" s="494"/>
      <c r="BO32" s="494"/>
      <c r="BP32" s="494"/>
      <c r="BQ32" s="494"/>
      <c r="BR32" s="494"/>
      <c r="BS32" s="483"/>
      <c r="BT32" s="483"/>
      <c r="BU32" s="483"/>
      <c r="BV32" s="483"/>
      <c r="BW32" s="493"/>
      <c r="BX32" s="493"/>
      <c r="BY32" s="493"/>
      <c r="BZ32" s="483"/>
      <c r="CA32" s="483"/>
      <c r="CB32" s="483"/>
      <c r="CC32" s="483"/>
      <c r="CD32" s="483"/>
      <c r="CE32" s="483"/>
      <c r="CF32" s="483"/>
      <c r="CG32" s="493"/>
      <c r="CH32" s="493"/>
      <c r="CI32" s="493"/>
      <c r="CJ32" s="495"/>
      <c r="CK32" s="495"/>
      <c r="CL32" s="495"/>
      <c r="CM32" s="496"/>
      <c r="CN32" s="496"/>
      <c r="CO32" s="496"/>
      <c r="CP32" s="497"/>
      <c r="CQ32" s="497"/>
      <c r="CR32" s="497"/>
      <c r="CS32" s="497"/>
      <c r="CT32" s="497"/>
      <c r="CU32" s="497"/>
      <c r="CV32" s="497"/>
      <c r="CW32" s="497"/>
      <c r="CX32" s="496"/>
      <c r="CY32" s="496"/>
      <c r="CZ32" s="496"/>
      <c r="DA32" s="496"/>
      <c r="DB32" s="496"/>
      <c r="DC32" s="496"/>
      <c r="DD32" s="497"/>
      <c r="DE32" s="497"/>
      <c r="DF32" s="497"/>
      <c r="DG32" s="497"/>
      <c r="DH32" s="497"/>
      <c r="DI32" s="497"/>
      <c r="DJ32" s="497"/>
      <c r="DK32" s="497"/>
      <c r="DL32" s="496"/>
      <c r="DM32" s="496"/>
      <c r="DN32" s="496"/>
      <c r="DO32" s="496"/>
      <c r="DP32" s="496"/>
      <c r="DQ32" s="496"/>
      <c r="DR32" s="496"/>
      <c r="DS32" s="496"/>
      <c r="DT32" s="496"/>
      <c r="DU32" s="496"/>
      <c r="DV32" s="496"/>
      <c r="DW32" s="496"/>
      <c r="DX32" s="497"/>
      <c r="DY32" s="497"/>
      <c r="DZ32" s="497"/>
      <c r="EA32" s="497"/>
      <c r="EB32" s="496"/>
      <c r="EC32" s="496"/>
      <c r="ED32" s="496"/>
    </row>
    <row r="33" spans="1:134" s="498" customFormat="1" ht="10.5">
      <c r="A33" s="175" t="s">
        <v>21</v>
      </c>
      <c r="B33" s="176"/>
      <c r="C33" s="177"/>
      <c r="D33" s="178" t="s">
        <v>160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499">
        <f>T35+T36</f>
        <v>2.9905999999999997</v>
      </c>
      <c r="U33" s="500"/>
      <c r="V33" s="500"/>
      <c r="W33" s="501"/>
      <c r="X33" s="499"/>
      <c r="Y33" s="500"/>
      <c r="Z33" s="501"/>
      <c r="AA33" s="499">
        <f>AA35+AA36</f>
        <v>2.7216</v>
      </c>
      <c r="AB33" s="500"/>
      <c r="AC33" s="501"/>
      <c r="AD33" s="499">
        <f>AD35+AD36</f>
        <v>0.26900000000000002</v>
      </c>
      <c r="AE33" s="500"/>
      <c r="AF33" s="500"/>
      <c r="AG33" s="501"/>
      <c r="AH33" s="499"/>
      <c r="AI33" s="500"/>
      <c r="AJ33" s="501"/>
      <c r="AK33" s="502">
        <f>AK36+AK35</f>
        <v>5.492</v>
      </c>
      <c r="AL33" s="503"/>
      <c r="AM33" s="503"/>
      <c r="AN33" s="504"/>
      <c r="AO33" s="505"/>
      <c r="AP33" s="506"/>
      <c r="AQ33" s="507"/>
      <c r="AR33" s="502">
        <f>AR35+AR36</f>
        <v>4.9969999999999999</v>
      </c>
      <c r="AS33" s="503"/>
      <c r="AT33" s="504"/>
      <c r="AU33" s="502">
        <f>AU35+AU36</f>
        <v>0.495</v>
      </c>
      <c r="AV33" s="503"/>
      <c r="AW33" s="503"/>
      <c r="AX33" s="504"/>
      <c r="AY33" s="508"/>
      <c r="AZ33" s="509"/>
      <c r="BA33" s="510"/>
      <c r="BB33" s="508">
        <f>BB35+BB36</f>
        <v>2.5014000000000003</v>
      </c>
      <c r="BC33" s="509"/>
      <c r="BD33" s="509"/>
      <c r="BE33" s="510"/>
      <c r="BF33" s="508"/>
      <c r="BG33" s="509"/>
      <c r="BH33" s="510"/>
      <c r="BI33" s="508">
        <f>BI35+BI36</f>
        <v>2.2754000000000003</v>
      </c>
      <c r="BJ33" s="509"/>
      <c r="BK33" s="510"/>
      <c r="BL33" s="508">
        <f>BL35+BL36</f>
        <v>0.22599999999999998</v>
      </c>
      <c r="BM33" s="509"/>
      <c r="BN33" s="509"/>
      <c r="BO33" s="510"/>
      <c r="BP33" s="508"/>
      <c r="BQ33" s="509"/>
      <c r="BR33" s="510"/>
      <c r="BS33" s="499">
        <f>BS35+BS36</f>
        <v>5.492</v>
      </c>
      <c r="BT33" s="500"/>
      <c r="BU33" s="500"/>
      <c r="BV33" s="501"/>
      <c r="BW33" s="505"/>
      <c r="BX33" s="506"/>
      <c r="BY33" s="507"/>
      <c r="BZ33" s="499">
        <f>BZ35+BZ36</f>
        <v>4.9969999999999999</v>
      </c>
      <c r="CA33" s="500"/>
      <c r="CB33" s="501"/>
      <c r="CC33" s="499">
        <f>CC35+CC36</f>
        <v>0.495</v>
      </c>
      <c r="CD33" s="500"/>
      <c r="CE33" s="500"/>
      <c r="CF33" s="501"/>
      <c r="CG33" s="505"/>
      <c r="CH33" s="506"/>
      <c r="CI33" s="507"/>
      <c r="CJ33" s="511"/>
      <c r="CK33" s="512"/>
      <c r="CL33" s="513"/>
      <c r="CM33" s="514"/>
      <c r="CN33" s="515"/>
      <c r="CO33" s="516"/>
      <c r="CP33" s="517"/>
      <c r="CQ33" s="518"/>
      <c r="CR33" s="518"/>
      <c r="CS33" s="519"/>
      <c r="CT33" s="517"/>
      <c r="CU33" s="518"/>
      <c r="CV33" s="518"/>
      <c r="CW33" s="519"/>
      <c r="CX33" s="514"/>
      <c r="CY33" s="515"/>
      <c r="CZ33" s="516"/>
      <c r="DA33" s="514"/>
      <c r="DB33" s="515"/>
      <c r="DC33" s="516"/>
      <c r="DD33" s="517"/>
      <c r="DE33" s="518"/>
      <c r="DF33" s="518"/>
      <c r="DG33" s="519"/>
      <c r="DH33" s="517"/>
      <c r="DI33" s="518"/>
      <c r="DJ33" s="518"/>
      <c r="DK33" s="519"/>
      <c r="DL33" s="514"/>
      <c r="DM33" s="515"/>
      <c r="DN33" s="516"/>
      <c r="DO33" s="514"/>
      <c r="DP33" s="515"/>
      <c r="DQ33" s="516"/>
      <c r="DR33" s="514"/>
      <c r="DS33" s="515"/>
      <c r="DT33" s="516"/>
      <c r="DU33" s="514"/>
      <c r="DV33" s="515"/>
      <c r="DW33" s="516"/>
      <c r="DX33" s="517"/>
      <c r="DY33" s="518"/>
      <c r="DZ33" s="518"/>
      <c r="EA33" s="519"/>
      <c r="EB33" s="514"/>
      <c r="EC33" s="515"/>
      <c r="ED33" s="516"/>
    </row>
    <row r="34" spans="1:134" s="498" customFormat="1" ht="10.5">
      <c r="A34" s="188"/>
      <c r="B34" s="189"/>
      <c r="C34" s="190"/>
      <c r="D34" s="191" t="s">
        <v>161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520"/>
      <c r="U34" s="521"/>
      <c r="V34" s="521"/>
      <c r="W34" s="522"/>
      <c r="X34" s="520"/>
      <c r="Y34" s="521"/>
      <c r="Z34" s="522"/>
      <c r="AA34" s="520"/>
      <c r="AB34" s="521"/>
      <c r="AC34" s="522"/>
      <c r="AD34" s="520"/>
      <c r="AE34" s="521"/>
      <c r="AF34" s="521"/>
      <c r="AG34" s="522"/>
      <c r="AH34" s="520"/>
      <c r="AI34" s="521"/>
      <c r="AJ34" s="522"/>
      <c r="AK34" s="523"/>
      <c r="AL34" s="524"/>
      <c r="AM34" s="524"/>
      <c r="AN34" s="525"/>
      <c r="AO34" s="526"/>
      <c r="AP34" s="527"/>
      <c r="AQ34" s="528"/>
      <c r="AR34" s="523"/>
      <c r="AS34" s="524"/>
      <c r="AT34" s="525"/>
      <c r="AU34" s="523"/>
      <c r="AV34" s="524"/>
      <c r="AW34" s="524"/>
      <c r="AX34" s="525"/>
      <c r="AY34" s="529"/>
      <c r="AZ34" s="530"/>
      <c r="BA34" s="531"/>
      <c r="BB34" s="529"/>
      <c r="BC34" s="530"/>
      <c r="BD34" s="530"/>
      <c r="BE34" s="531"/>
      <c r="BF34" s="529"/>
      <c r="BG34" s="530"/>
      <c r="BH34" s="531"/>
      <c r="BI34" s="529"/>
      <c r="BJ34" s="530"/>
      <c r="BK34" s="531"/>
      <c r="BL34" s="529"/>
      <c r="BM34" s="530"/>
      <c r="BN34" s="530"/>
      <c r="BO34" s="531"/>
      <c r="BP34" s="529"/>
      <c r="BQ34" s="530"/>
      <c r="BR34" s="531"/>
      <c r="BS34" s="520"/>
      <c r="BT34" s="521"/>
      <c r="BU34" s="521"/>
      <c r="BV34" s="522"/>
      <c r="BW34" s="526"/>
      <c r="BX34" s="527"/>
      <c r="BY34" s="528"/>
      <c r="BZ34" s="520"/>
      <c r="CA34" s="521"/>
      <c r="CB34" s="522"/>
      <c r="CC34" s="520"/>
      <c r="CD34" s="521"/>
      <c r="CE34" s="521"/>
      <c r="CF34" s="522"/>
      <c r="CG34" s="526"/>
      <c r="CH34" s="527"/>
      <c r="CI34" s="528"/>
      <c r="CJ34" s="532"/>
      <c r="CK34" s="533"/>
      <c r="CL34" s="534"/>
      <c r="CM34" s="535"/>
      <c r="CN34" s="536"/>
      <c r="CO34" s="537"/>
      <c r="CP34" s="538"/>
      <c r="CQ34" s="539"/>
      <c r="CR34" s="539"/>
      <c r="CS34" s="540"/>
      <c r="CT34" s="538"/>
      <c r="CU34" s="539"/>
      <c r="CV34" s="539"/>
      <c r="CW34" s="540"/>
      <c r="CX34" s="535"/>
      <c r="CY34" s="536"/>
      <c r="CZ34" s="537"/>
      <c r="DA34" s="535"/>
      <c r="DB34" s="536"/>
      <c r="DC34" s="537"/>
      <c r="DD34" s="538"/>
      <c r="DE34" s="539"/>
      <c r="DF34" s="539"/>
      <c r="DG34" s="540"/>
      <c r="DH34" s="538"/>
      <c r="DI34" s="539"/>
      <c r="DJ34" s="539"/>
      <c r="DK34" s="540"/>
      <c r="DL34" s="535"/>
      <c r="DM34" s="536"/>
      <c r="DN34" s="537"/>
      <c r="DO34" s="535"/>
      <c r="DP34" s="536"/>
      <c r="DQ34" s="537"/>
      <c r="DR34" s="535"/>
      <c r="DS34" s="536"/>
      <c r="DT34" s="537"/>
      <c r="DU34" s="535"/>
      <c r="DV34" s="536"/>
      <c r="DW34" s="537"/>
      <c r="DX34" s="538"/>
      <c r="DY34" s="539"/>
      <c r="DZ34" s="539"/>
      <c r="EA34" s="540"/>
      <c r="EB34" s="535"/>
      <c r="EC34" s="536"/>
      <c r="ED34" s="537"/>
    </row>
    <row r="35" spans="1:134" s="498" customFormat="1" ht="23.25" customHeight="1">
      <c r="A35" s="541" t="s">
        <v>162</v>
      </c>
      <c r="B35" s="542"/>
      <c r="C35" s="543"/>
      <c r="D35" s="249" t="s">
        <v>163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1"/>
      <c r="T35" s="544">
        <f>X35+AA35+AD35+AH35</f>
        <v>1.508</v>
      </c>
      <c r="U35" s="545"/>
      <c r="V35" s="545"/>
      <c r="W35" s="546"/>
      <c r="X35" s="544"/>
      <c r="Y35" s="545"/>
      <c r="Z35" s="546"/>
      <c r="AA35" s="544">
        <v>1.3720000000000001</v>
      </c>
      <c r="AB35" s="545"/>
      <c r="AC35" s="546"/>
      <c r="AD35" s="544">
        <v>0.13600000000000001</v>
      </c>
      <c r="AE35" s="545"/>
      <c r="AF35" s="545"/>
      <c r="AG35" s="546"/>
      <c r="AH35" s="487"/>
      <c r="AI35" s="488"/>
      <c r="AJ35" s="489"/>
      <c r="AK35" s="547">
        <f>AO35+AR35+AU35+AY35</f>
        <v>2.8620000000000001</v>
      </c>
      <c r="AL35" s="548"/>
      <c r="AM35" s="548"/>
      <c r="AN35" s="549"/>
      <c r="AO35" s="544"/>
      <c r="AP35" s="545"/>
      <c r="AQ35" s="546"/>
      <c r="AR35" s="547">
        <v>2.6040000000000001</v>
      </c>
      <c r="AS35" s="548"/>
      <c r="AT35" s="549"/>
      <c r="AU35" s="544">
        <v>0.25800000000000001</v>
      </c>
      <c r="AV35" s="545"/>
      <c r="AW35" s="545"/>
      <c r="AX35" s="546"/>
      <c r="AY35" s="550"/>
      <c r="AZ35" s="551"/>
      <c r="BA35" s="552"/>
      <c r="BB35" s="547">
        <f>BF35+BI35+BL35+BP35</f>
        <v>1.3540000000000001</v>
      </c>
      <c r="BC35" s="548"/>
      <c r="BD35" s="548"/>
      <c r="BE35" s="549"/>
      <c r="BF35" s="547"/>
      <c r="BG35" s="548"/>
      <c r="BH35" s="549"/>
      <c r="BI35" s="547">
        <v>1.232</v>
      </c>
      <c r="BJ35" s="548"/>
      <c r="BK35" s="549"/>
      <c r="BL35" s="547">
        <v>0.122</v>
      </c>
      <c r="BM35" s="548"/>
      <c r="BN35" s="548"/>
      <c r="BO35" s="549"/>
      <c r="BP35" s="550"/>
      <c r="BQ35" s="551"/>
      <c r="BR35" s="552"/>
      <c r="BS35" s="544">
        <f>SUM(BW35:CI35)</f>
        <v>2.8620000000000001</v>
      </c>
      <c r="BT35" s="545"/>
      <c r="BU35" s="545"/>
      <c r="BV35" s="546"/>
      <c r="BW35" s="487"/>
      <c r="BX35" s="488"/>
      <c r="BY35" s="489"/>
      <c r="BZ35" s="544">
        <v>2.6040000000000001</v>
      </c>
      <c r="CA35" s="545"/>
      <c r="CB35" s="546"/>
      <c r="CC35" s="544">
        <v>0.25800000000000001</v>
      </c>
      <c r="CD35" s="545"/>
      <c r="CE35" s="545"/>
      <c r="CF35" s="546"/>
      <c r="CG35" s="487"/>
      <c r="CH35" s="488"/>
      <c r="CI35" s="489"/>
      <c r="CJ35" s="487"/>
      <c r="CK35" s="488"/>
      <c r="CL35" s="489"/>
      <c r="CM35" s="169"/>
      <c r="CN35" s="170"/>
      <c r="CO35" s="171"/>
      <c r="CP35" s="169"/>
      <c r="CQ35" s="170"/>
      <c r="CR35" s="170"/>
      <c r="CS35" s="171"/>
      <c r="CT35" s="169"/>
      <c r="CU35" s="170"/>
      <c r="CV35" s="170"/>
      <c r="CW35" s="171"/>
      <c r="CX35" s="553"/>
      <c r="CY35" s="554"/>
      <c r="CZ35" s="555"/>
      <c r="DA35" s="553"/>
      <c r="DB35" s="554"/>
      <c r="DC35" s="555"/>
      <c r="DD35" s="169"/>
      <c r="DE35" s="170"/>
      <c r="DF35" s="170"/>
      <c r="DG35" s="171"/>
      <c r="DH35" s="169"/>
      <c r="DI35" s="170"/>
      <c r="DJ35" s="170"/>
      <c r="DK35" s="171"/>
      <c r="DL35" s="541"/>
      <c r="DM35" s="542"/>
      <c r="DN35" s="543"/>
      <c r="DO35" s="541"/>
      <c r="DP35" s="542"/>
      <c r="DQ35" s="543"/>
      <c r="DR35" s="541"/>
      <c r="DS35" s="542"/>
      <c r="DT35" s="543"/>
      <c r="DU35" s="556"/>
      <c r="DV35" s="557"/>
      <c r="DW35" s="558"/>
      <c r="DX35" s="212"/>
      <c r="DY35" s="213"/>
      <c r="DZ35" s="213"/>
      <c r="EA35" s="214"/>
      <c r="EB35" s="553"/>
      <c r="EC35" s="554"/>
      <c r="ED35" s="555"/>
    </row>
    <row r="36" spans="1:134" s="498" customFormat="1" ht="24" customHeight="1">
      <c r="A36" s="541" t="s">
        <v>165</v>
      </c>
      <c r="B36" s="542"/>
      <c r="C36" s="543"/>
      <c r="D36" s="249" t="s">
        <v>166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1"/>
      <c r="T36" s="544">
        <f>X36+AA36+AD36+AH36</f>
        <v>1.4825999999999999</v>
      </c>
      <c r="U36" s="545"/>
      <c r="V36" s="545"/>
      <c r="W36" s="546"/>
      <c r="X36" s="544"/>
      <c r="Y36" s="545"/>
      <c r="Z36" s="546"/>
      <c r="AA36" s="544">
        <v>1.3495999999999999</v>
      </c>
      <c r="AB36" s="545"/>
      <c r="AC36" s="546"/>
      <c r="AD36" s="544">
        <v>0.13300000000000001</v>
      </c>
      <c r="AE36" s="545"/>
      <c r="AF36" s="545"/>
      <c r="AG36" s="546"/>
      <c r="AH36" s="487"/>
      <c r="AI36" s="488"/>
      <c r="AJ36" s="489"/>
      <c r="AK36" s="547">
        <f>AO36+AR36+AU36+AY36</f>
        <v>2.63</v>
      </c>
      <c r="AL36" s="548"/>
      <c r="AM36" s="548"/>
      <c r="AN36" s="549"/>
      <c r="AO36" s="544"/>
      <c r="AP36" s="545"/>
      <c r="AQ36" s="546"/>
      <c r="AR36" s="547">
        <v>2.3929999999999998</v>
      </c>
      <c r="AS36" s="548"/>
      <c r="AT36" s="549"/>
      <c r="AU36" s="544">
        <v>0.23699999999999999</v>
      </c>
      <c r="AV36" s="545"/>
      <c r="AW36" s="545"/>
      <c r="AX36" s="546"/>
      <c r="AY36" s="550"/>
      <c r="AZ36" s="551"/>
      <c r="BA36" s="552"/>
      <c r="BB36" s="547">
        <f>BF36+BI36+BL36+BP36</f>
        <v>1.1474000000000002</v>
      </c>
      <c r="BC36" s="548"/>
      <c r="BD36" s="548"/>
      <c r="BE36" s="549"/>
      <c r="BF36" s="547"/>
      <c r="BG36" s="548"/>
      <c r="BH36" s="549"/>
      <c r="BI36" s="547">
        <v>1.0434000000000001</v>
      </c>
      <c r="BJ36" s="548"/>
      <c r="BK36" s="549"/>
      <c r="BL36" s="547">
        <v>0.104</v>
      </c>
      <c r="BM36" s="548"/>
      <c r="BN36" s="548"/>
      <c r="BO36" s="549"/>
      <c r="BP36" s="550"/>
      <c r="BQ36" s="551"/>
      <c r="BR36" s="552"/>
      <c r="BS36" s="544">
        <f>SUM(BW36:CI36)</f>
        <v>2.63</v>
      </c>
      <c r="BT36" s="545"/>
      <c r="BU36" s="545"/>
      <c r="BV36" s="546"/>
      <c r="BW36" s="487"/>
      <c r="BX36" s="488"/>
      <c r="BY36" s="489"/>
      <c r="BZ36" s="544">
        <v>2.3929999999999998</v>
      </c>
      <c r="CA36" s="545"/>
      <c r="CB36" s="546"/>
      <c r="CC36" s="544">
        <v>0.23699999999999999</v>
      </c>
      <c r="CD36" s="545"/>
      <c r="CE36" s="545"/>
      <c r="CF36" s="546"/>
      <c r="CG36" s="487"/>
      <c r="CH36" s="488"/>
      <c r="CI36" s="489"/>
      <c r="CJ36" s="487"/>
      <c r="CK36" s="488"/>
      <c r="CL36" s="489"/>
      <c r="CM36" s="169"/>
      <c r="CN36" s="170"/>
      <c r="CO36" s="171"/>
      <c r="CP36" s="169"/>
      <c r="CQ36" s="170"/>
      <c r="CR36" s="170"/>
      <c r="CS36" s="171"/>
      <c r="CT36" s="169"/>
      <c r="CU36" s="170"/>
      <c r="CV36" s="170"/>
      <c r="CW36" s="171"/>
      <c r="CX36" s="553"/>
      <c r="CY36" s="554"/>
      <c r="CZ36" s="555"/>
      <c r="DA36" s="553"/>
      <c r="DB36" s="554"/>
      <c r="DC36" s="555"/>
      <c r="DD36" s="169"/>
      <c r="DE36" s="170"/>
      <c r="DF36" s="170"/>
      <c r="DG36" s="171"/>
      <c r="DH36" s="169"/>
      <c r="DI36" s="170"/>
      <c r="DJ36" s="170"/>
      <c r="DK36" s="171"/>
      <c r="DL36" s="541"/>
      <c r="DM36" s="542"/>
      <c r="DN36" s="543"/>
      <c r="DO36" s="541"/>
      <c r="DP36" s="542"/>
      <c r="DQ36" s="543"/>
      <c r="DR36" s="541"/>
      <c r="DS36" s="542"/>
      <c r="DT36" s="543"/>
      <c r="DU36" s="556"/>
      <c r="DV36" s="557"/>
      <c r="DW36" s="558"/>
      <c r="DX36" s="212"/>
      <c r="DY36" s="213"/>
      <c r="DZ36" s="213"/>
      <c r="EA36" s="214"/>
      <c r="EB36" s="553"/>
      <c r="EC36" s="554"/>
      <c r="ED36" s="555"/>
    </row>
    <row r="37" spans="1:134" s="498" customFormat="1" ht="10.5">
      <c r="A37" s="175" t="s">
        <v>24</v>
      </c>
      <c r="B37" s="176"/>
      <c r="C37" s="177"/>
      <c r="D37" s="178" t="s">
        <v>167</v>
      </c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499"/>
      <c r="U37" s="500"/>
      <c r="V37" s="500"/>
      <c r="W37" s="501"/>
      <c r="X37" s="499"/>
      <c r="Y37" s="500"/>
      <c r="Z37" s="501"/>
      <c r="AA37" s="499"/>
      <c r="AB37" s="500"/>
      <c r="AC37" s="501"/>
      <c r="AD37" s="499"/>
      <c r="AE37" s="500"/>
      <c r="AF37" s="500"/>
      <c r="AG37" s="501"/>
      <c r="AH37" s="499"/>
      <c r="AI37" s="500"/>
      <c r="AJ37" s="501"/>
      <c r="AK37" s="505"/>
      <c r="AL37" s="506"/>
      <c r="AM37" s="506"/>
      <c r="AN37" s="507"/>
      <c r="AO37" s="505"/>
      <c r="AP37" s="506"/>
      <c r="AQ37" s="507"/>
      <c r="AR37" s="505"/>
      <c r="AS37" s="506"/>
      <c r="AT37" s="507"/>
      <c r="AU37" s="505"/>
      <c r="AV37" s="506"/>
      <c r="AW37" s="506"/>
      <c r="AX37" s="507"/>
      <c r="AY37" s="505"/>
      <c r="AZ37" s="506"/>
      <c r="BA37" s="507"/>
      <c r="BB37" s="505"/>
      <c r="BC37" s="506"/>
      <c r="BD37" s="506"/>
      <c r="BE37" s="507"/>
      <c r="BF37" s="505"/>
      <c r="BG37" s="506"/>
      <c r="BH37" s="507"/>
      <c r="BI37" s="505"/>
      <c r="BJ37" s="506"/>
      <c r="BK37" s="507"/>
      <c r="BL37" s="505"/>
      <c r="BM37" s="506"/>
      <c r="BN37" s="506"/>
      <c r="BO37" s="507"/>
      <c r="BP37" s="505"/>
      <c r="BQ37" s="506"/>
      <c r="BR37" s="507"/>
      <c r="BS37" s="559"/>
      <c r="BT37" s="560"/>
      <c r="BU37" s="560"/>
      <c r="BV37" s="561"/>
      <c r="BW37" s="559"/>
      <c r="BX37" s="560"/>
      <c r="BY37" s="561"/>
      <c r="BZ37" s="559"/>
      <c r="CA37" s="560"/>
      <c r="CB37" s="561"/>
      <c r="CC37" s="559"/>
      <c r="CD37" s="560"/>
      <c r="CE37" s="560"/>
      <c r="CF37" s="561"/>
      <c r="CG37" s="505"/>
      <c r="CH37" s="506"/>
      <c r="CI37" s="507"/>
      <c r="CJ37" s="511"/>
      <c r="CK37" s="512"/>
      <c r="CL37" s="513"/>
      <c r="CM37" s="514"/>
      <c r="CN37" s="515"/>
      <c r="CO37" s="516"/>
      <c r="CP37" s="517"/>
      <c r="CQ37" s="518"/>
      <c r="CR37" s="518"/>
      <c r="CS37" s="519"/>
      <c r="CT37" s="517"/>
      <c r="CU37" s="518"/>
      <c r="CV37" s="518"/>
      <c r="CW37" s="519"/>
      <c r="CX37" s="514"/>
      <c r="CY37" s="515"/>
      <c r="CZ37" s="516"/>
      <c r="DA37" s="514"/>
      <c r="DB37" s="515"/>
      <c r="DC37" s="516"/>
      <c r="DD37" s="517"/>
      <c r="DE37" s="518"/>
      <c r="DF37" s="518"/>
      <c r="DG37" s="519"/>
      <c r="DH37" s="517"/>
      <c r="DI37" s="518"/>
      <c r="DJ37" s="518"/>
      <c r="DK37" s="519"/>
      <c r="DL37" s="514"/>
      <c r="DM37" s="515"/>
      <c r="DN37" s="516"/>
      <c r="DO37" s="514"/>
      <c r="DP37" s="515"/>
      <c r="DQ37" s="516"/>
      <c r="DR37" s="514"/>
      <c r="DS37" s="515"/>
      <c r="DT37" s="516"/>
      <c r="DU37" s="514"/>
      <c r="DV37" s="515"/>
      <c r="DW37" s="516"/>
      <c r="DX37" s="517"/>
      <c r="DY37" s="518"/>
      <c r="DZ37" s="518"/>
      <c r="EA37" s="519"/>
      <c r="EB37" s="514"/>
      <c r="EC37" s="515"/>
      <c r="ED37" s="516"/>
    </row>
    <row r="38" spans="1:134" s="498" customFormat="1" ht="10.5">
      <c r="A38" s="188"/>
      <c r="B38" s="189"/>
      <c r="C38" s="190"/>
      <c r="D38" s="191" t="s">
        <v>168</v>
      </c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520"/>
      <c r="U38" s="521"/>
      <c r="V38" s="521"/>
      <c r="W38" s="522"/>
      <c r="X38" s="520"/>
      <c r="Y38" s="521"/>
      <c r="Z38" s="522"/>
      <c r="AA38" s="520"/>
      <c r="AB38" s="521"/>
      <c r="AC38" s="522"/>
      <c r="AD38" s="520"/>
      <c r="AE38" s="521"/>
      <c r="AF38" s="521"/>
      <c r="AG38" s="522"/>
      <c r="AH38" s="520"/>
      <c r="AI38" s="521"/>
      <c r="AJ38" s="522"/>
      <c r="AK38" s="526"/>
      <c r="AL38" s="527"/>
      <c r="AM38" s="527"/>
      <c r="AN38" s="528"/>
      <c r="AO38" s="526"/>
      <c r="AP38" s="527"/>
      <c r="AQ38" s="528"/>
      <c r="AR38" s="526"/>
      <c r="AS38" s="527"/>
      <c r="AT38" s="528"/>
      <c r="AU38" s="526"/>
      <c r="AV38" s="527"/>
      <c r="AW38" s="527"/>
      <c r="AX38" s="528"/>
      <c r="AY38" s="526"/>
      <c r="AZ38" s="527"/>
      <c r="BA38" s="528"/>
      <c r="BB38" s="526"/>
      <c r="BC38" s="527"/>
      <c r="BD38" s="527"/>
      <c r="BE38" s="528"/>
      <c r="BF38" s="526"/>
      <c r="BG38" s="527"/>
      <c r="BH38" s="528"/>
      <c r="BI38" s="526"/>
      <c r="BJ38" s="527"/>
      <c r="BK38" s="528"/>
      <c r="BL38" s="526"/>
      <c r="BM38" s="527"/>
      <c r="BN38" s="527"/>
      <c r="BO38" s="528"/>
      <c r="BP38" s="526"/>
      <c r="BQ38" s="527"/>
      <c r="BR38" s="528"/>
      <c r="BS38" s="562"/>
      <c r="BT38" s="563"/>
      <c r="BU38" s="563"/>
      <c r="BV38" s="564"/>
      <c r="BW38" s="562"/>
      <c r="BX38" s="563"/>
      <c r="BY38" s="564"/>
      <c r="BZ38" s="562"/>
      <c r="CA38" s="563"/>
      <c r="CB38" s="564"/>
      <c r="CC38" s="562"/>
      <c r="CD38" s="563"/>
      <c r="CE38" s="563"/>
      <c r="CF38" s="564"/>
      <c r="CG38" s="526"/>
      <c r="CH38" s="527"/>
      <c r="CI38" s="528"/>
      <c r="CJ38" s="532"/>
      <c r="CK38" s="533"/>
      <c r="CL38" s="534"/>
      <c r="CM38" s="535"/>
      <c r="CN38" s="536"/>
      <c r="CO38" s="537"/>
      <c r="CP38" s="538"/>
      <c r="CQ38" s="539"/>
      <c r="CR38" s="539"/>
      <c r="CS38" s="540"/>
      <c r="CT38" s="538"/>
      <c r="CU38" s="539"/>
      <c r="CV38" s="539"/>
      <c r="CW38" s="540"/>
      <c r="CX38" s="535"/>
      <c r="CY38" s="536"/>
      <c r="CZ38" s="537"/>
      <c r="DA38" s="535"/>
      <c r="DB38" s="536"/>
      <c r="DC38" s="537"/>
      <c r="DD38" s="538"/>
      <c r="DE38" s="539"/>
      <c r="DF38" s="539"/>
      <c r="DG38" s="540"/>
      <c r="DH38" s="538"/>
      <c r="DI38" s="539"/>
      <c r="DJ38" s="539"/>
      <c r="DK38" s="540"/>
      <c r="DL38" s="535"/>
      <c r="DM38" s="536"/>
      <c r="DN38" s="537"/>
      <c r="DO38" s="535"/>
      <c r="DP38" s="536"/>
      <c r="DQ38" s="537"/>
      <c r="DR38" s="535"/>
      <c r="DS38" s="536"/>
      <c r="DT38" s="537"/>
      <c r="DU38" s="535"/>
      <c r="DV38" s="536"/>
      <c r="DW38" s="537"/>
      <c r="DX38" s="538"/>
      <c r="DY38" s="539"/>
      <c r="DZ38" s="539"/>
      <c r="EA38" s="540"/>
      <c r="EB38" s="535"/>
      <c r="EC38" s="536"/>
      <c r="ED38" s="537"/>
    </row>
    <row r="39" spans="1:134" s="565" customFormat="1" ht="10.5">
      <c r="A39" s="175" t="s">
        <v>32</v>
      </c>
      <c r="B39" s="176"/>
      <c r="C39" s="177"/>
      <c r="D39" s="178" t="s">
        <v>169</v>
      </c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499"/>
      <c r="U39" s="500"/>
      <c r="V39" s="500"/>
      <c r="W39" s="501"/>
      <c r="X39" s="499"/>
      <c r="Y39" s="500"/>
      <c r="Z39" s="501"/>
      <c r="AA39" s="499"/>
      <c r="AB39" s="500"/>
      <c r="AC39" s="501"/>
      <c r="AD39" s="499"/>
      <c r="AE39" s="500"/>
      <c r="AF39" s="500"/>
      <c r="AG39" s="501"/>
      <c r="AH39" s="499"/>
      <c r="AI39" s="500"/>
      <c r="AJ39" s="501"/>
      <c r="AK39" s="505"/>
      <c r="AL39" s="506"/>
      <c r="AM39" s="506"/>
      <c r="AN39" s="507"/>
      <c r="AO39" s="505"/>
      <c r="AP39" s="506"/>
      <c r="AQ39" s="507"/>
      <c r="AR39" s="505"/>
      <c r="AS39" s="506"/>
      <c r="AT39" s="507"/>
      <c r="AU39" s="505"/>
      <c r="AV39" s="506"/>
      <c r="AW39" s="506"/>
      <c r="AX39" s="507"/>
      <c r="AY39" s="505"/>
      <c r="AZ39" s="506"/>
      <c r="BA39" s="507"/>
      <c r="BB39" s="505"/>
      <c r="BC39" s="506"/>
      <c r="BD39" s="506"/>
      <c r="BE39" s="507"/>
      <c r="BF39" s="505"/>
      <c r="BG39" s="506"/>
      <c r="BH39" s="507"/>
      <c r="BI39" s="505"/>
      <c r="BJ39" s="506"/>
      <c r="BK39" s="507"/>
      <c r="BL39" s="505"/>
      <c r="BM39" s="506"/>
      <c r="BN39" s="506"/>
      <c r="BO39" s="507"/>
      <c r="BP39" s="505"/>
      <c r="BQ39" s="506"/>
      <c r="BR39" s="507"/>
      <c r="BS39" s="559"/>
      <c r="BT39" s="560"/>
      <c r="BU39" s="560"/>
      <c r="BV39" s="561"/>
      <c r="BW39" s="559"/>
      <c r="BX39" s="560"/>
      <c r="BY39" s="561"/>
      <c r="BZ39" s="559"/>
      <c r="CA39" s="560"/>
      <c r="CB39" s="561"/>
      <c r="CC39" s="559"/>
      <c r="CD39" s="560"/>
      <c r="CE39" s="560"/>
      <c r="CF39" s="561"/>
      <c r="CG39" s="505"/>
      <c r="CH39" s="506"/>
      <c r="CI39" s="507"/>
      <c r="CJ39" s="511"/>
      <c r="CK39" s="512"/>
      <c r="CL39" s="513"/>
      <c r="CM39" s="514"/>
      <c r="CN39" s="515"/>
      <c r="CO39" s="516"/>
      <c r="CP39" s="517"/>
      <c r="CQ39" s="518"/>
      <c r="CR39" s="518"/>
      <c r="CS39" s="519"/>
      <c r="CT39" s="517"/>
      <c r="CU39" s="518"/>
      <c r="CV39" s="518"/>
      <c r="CW39" s="519"/>
      <c r="CX39" s="514"/>
      <c r="CY39" s="515"/>
      <c r="CZ39" s="516"/>
      <c r="DA39" s="514"/>
      <c r="DB39" s="515"/>
      <c r="DC39" s="516"/>
      <c r="DD39" s="517"/>
      <c r="DE39" s="518"/>
      <c r="DF39" s="518"/>
      <c r="DG39" s="519"/>
      <c r="DH39" s="517"/>
      <c r="DI39" s="518"/>
      <c r="DJ39" s="518"/>
      <c r="DK39" s="519"/>
      <c r="DL39" s="514"/>
      <c r="DM39" s="515"/>
      <c r="DN39" s="516"/>
      <c r="DO39" s="514"/>
      <c r="DP39" s="515"/>
      <c r="DQ39" s="516"/>
      <c r="DR39" s="514"/>
      <c r="DS39" s="515"/>
      <c r="DT39" s="516"/>
      <c r="DU39" s="514"/>
      <c r="DV39" s="515"/>
      <c r="DW39" s="516"/>
      <c r="DX39" s="517"/>
      <c r="DY39" s="518"/>
      <c r="DZ39" s="518"/>
      <c r="EA39" s="519"/>
      <c r="EB39" s="514"/>
      <c r="EC39" s="515"/>
      <c r="ED39" s="516"/>
    </row>
    <row r="40" spans="1:134" s="565" customFormat="1" ht="10.5">
      <c r="A40" s="188"/>
      <c r="B40" s="189"/>
      <c r="C40" s="190"/>
      <c r="D40" s="191" t="s">
        <v>170</v>
      </c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520"/>
      <c r="U40" s="521"/>
      <c r="V40" s="521"/>
      <c r="W40" s="522"/>
      <c r="X40" s="520"/>
      <c r="Y40" s="521"/>
      <c r="Z40" s="522"/>
      <c r="AA40" s="520"/>
      <c r="AB40" s="521"/>
      <c r="AC40" s="522"/>
      <c r="AD40" s="520"/>
      <c r="AE40" s="521"/>
      <c r="AF40" s="521"/>
      <c r="AG40" s="522"/>
      <c r="AH40" s="520"/>
      <c r="AI40" s="521"/>
      <c r="AJ40" s="522"/>
      <c r="AK40" s="526"/>
      <c r="AL40" s="527"/>
      <c r="AM40" s="527"/>
      <c r="AN40" s="528"/>
      <c r="AO40" s="526"/>
      <c r="AP40" s="527"/>
      <c r="AQ40" s="528"/>
      <c r="AR40" s="526"/>
      <c r="AS40" s="527"/>
      <c r="AT40" s="528"/>
      <c r="AU40" s="526"/>
      <c r="AV40" s="527"/>
      <c r="AW40" s="527"/>
      <c r="AX40" s="528"/>
      <c r="AY40" s="526"/>
      <c r="AZ40" s="527"/>
      <c r="BA40" s="528"/>
      <c r="BB40" s="526"/>
      <c r="BC40" s="527"/>
      <c r="BD40" s="527"/>
      <c r="BE40" s="528"/>
      <c r="BF40" s="526"/>
      <c r="BG40" s="527"/>
      <c r="BH40" s="528"/>
      <c r="BI40" s="526"/>
      <c r="BJ40" s="527"/>
      <c r="BK40" s="528"/>
      <c r="BL40" s="526"/>
      <c r="BM40" s="527"/>
      <c r="BN40" s="527"/>
      <c r="BO40" s="528"/>
      <c r="BP40" s="526"/>
      <c r="BQ40" s="527"/>
      <c r="BR40" s="528"/>
      <c r="BS40" s="562"/>
      <c r="BT40" s="563"/>
      <c r="BU40" s="563"/>
      <c r="BV40" s="564"/>
      <c r="BW40" s="562"/>
      <c r="BX40" s="563"/>
      <c r="BY40" s="564"/>
      <c r="BZ40" s="562"/>
      <c r="CA40" s="563"/>
      <c r="CB40" s="564"/>
      <c r="CC40" s="562"/>
      <c r="CD40" s="563"/>
      <c r="CE40" s="563"/>
      <c r="CF40" s="564"/>
      <c r="CG40" s="526"/>
      <c r="CH40" s="527"/>
      <c r="CI40" s="528"/>
      <c r="CJ40" s="532"/>
      <c r="CK40" s="533"/>
      <c r="CL40" s="534"/>
      <c r="CM40" s="535"/>
      <c r="CN40" s="536"/>
      <c r="CO40" s="537"/>
      <c r="CP40" s="538"/>
      <c r="CQ40" s="539"/>
      <c r="CR40" s="539"/>
      <c r="CS40" s="540"/>
      <c r="CT40" s="538"/>
      <c r="CU40" s="539"/>
      <c r="CV40" s="539"/>
      <c r="CW40" s="540"/>
      <c r="CX40" s="535"/>
      <c r="CY40" s="536"/>
      <c r="CZ40" s="537"/>
      <c r="DA40" s="535"/>
      <c r="DB40" s="536"/>
      <c r="DC40" s="537"/>
      <c r="DD40" s="538"/>
      <c r="DE40" s="539"/>
      <c r="DF40" s="539"/>
      <c r="DG40" s="540"/>
      <c r="DH40" s="538"/>
      <c r="DI40" s="539"/>
      <c r="DJ40" s="539"/>
      <c r="DK40" s="540"/>
      <c r="DL40" s="535"/>
      <c r="DM40" s="536"/>
      <c r="DN40" s="537"/>
      <c r="DO40" s="535"/>
      <c r="DP40" s="536"/>
      <c r="DQ40" s="537"/>
      <c r="DR40" s="535"/>
      <c r="DS40" s="536"/>
      <c r="DT40" s="537"/>
      <c r="DU40" s="535"/>
      <c r="DV40" s="536"/>
      <c r="DW40" s="537"/>
      <c r="DX40" s="538"/>
      <c r="DY40" s="539"/>
      <c r="DZ40" s="539"/>
      <c r="EA40" s="540"/>
      <c r="EB40" s="535"/>
      <c r="EC40" s="536"/>
      <c r="ED40" s="537"/>
    </row>
    <row r="41" spans="1:134" s="498" customFormat="1" ht="10.5">
      <c r="A41" s="175" t="s">
        <v>171</v>
      </c>
      <c r="B41" s="176"/>
      <c r="C41" s="177"/>
      <c r="D41" s="178" t="s">
        <v>172</v>
      </c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499"/>
      <c r="U41" s="500"/>
      <c r="V41" s="500"/>
      <c r="W41" s="501"/>
      <c r="X41" s="499"/>
      <c r="Y41" s="500"/>
      <c r="Z41" s="501"/>
      <c r="AA41" s="499"/>
      <c r="AB41" s="500"/>
      <c r="AC41" s="501"/>
      <c r="AD41" s="499"/>
      <c r="AE41" s="500"/>
      <c r="AF41" s="500"/>
      <c r="AG41" s="501"/>
      <c r="AH41" s="499"/>
      <c r="AI41" s="500"/>
      <c r="AJ41" s="501"/>
      <c r="AK41" s="505"/>
      <c r="AL41" s="506"/>
      <c r="AM41" s="506"/>
      <c r="AN41" s="507"/>
      <c r="AO41" s="505"/>
      <c r="AP41" s="506"/>
      <c r="AQ41" s="507"/>
      <c r="AR41" s="505"/>
      <c r="AS41" s="506"/>
      <c r="AT41" s="507"/>
      <c r="AU41" s="505"/>
      <c r="AV41" s="506"/>
      <c r="AW41" s="506"/>
      <c r="AX41" s="507"/>
      <c r="AY41" s="505"/>
      <c r="AZ41" s="506"/>
      <c r="BA41" s="507"/>
      <c r="BB41" s="505"/>
      <c r="BC41" s="506"/>
      <c r="BD41" s="506"/>
      <c r="BE41" s="507"/>
      <c r="BF41" s="505"/>
      <c r="BG41" s="506"/>
      <c r="BH41" s="507"/>
      <c r="BI41" s="505"/>
      <c r="BJ41" s="506"/>
      <c r="BK41" s="507"/>
      <c r="BL41" s="505"/>
      <c r="BM41" s="506"/>
      <c r="BN41" s="506"/>
      <c r="BO41" s="507"/>
      <c r="BP41" s="505"/>
      <c r="BQ41" s="506"/>
      <c r="BR41" s="507"/>
      <c r="BS41" s="559"/>
      <c r="BT41" s="560"/>
      <c r="BU41" s="560"/>
      <c r="BV41" s="561"/>
      <c r="BW41" s="559"/>
      <c r="BX41" s="560"/>
      <c r="BY41" s="561"/>
      <c r="BZ41" s="559"/>
      <c r="CA41" s="560"/>
      <c r="CB41" s="561"/>
      <c r="CC41" s="559"/>
      <c r="CD41" s="560"/>
      <c r="CE41" s="560"/>
      <c r="CF41" s="561"/>
      <c r="CG41" s="505"/>
      <c r="CH41" s="506"/>
      <c r="CI41" s="507"/>
      <c r="CJ41" s="511"/>
      <c r="CK41" s="512"/>
      <c r="CL41" s="513"/>
      <c r="CM41" s="514"/>
      <c r="CN41" s="515"/>
      <c r="CO41" s="516"/>
      <c r="CP41" s="517"/>
      <c r="CQ41" s="518"/>
      <c r="CR41" s="518"/>
      <c r="CS41" s="519"/>
      <c r="CT41" s="517"/>
      <c r="CU41" s="518"/>
      <c r="CV41" s="518"/>
      <c r="CW41" s="519"/>
      <c r="CX41" s="514"/>
      <c r="CY41" s="515"/>
      <c r="CZ41" s="516"/>
      <c r="DA41" s="514"/>
      <c r="DB41" s="515"/>
      <c r="DC41" s="516"/>
      <c r="DD41" s="517"/>
      <c r="DE41" s="518"/>
      <c r="DF41" s="518"/>
      <c r="DG41" s="519"/>
      <c r="DH41" s="517"/>
      <c r="DI41" s="518"/>
      <c r="DJ41" s="518"/>
      <c r="DK41" s="519"/>
      <c r="DL41" s="514"/>
      <c r="DM41" s="515"/>
      <c r="DN41" s="516"/>
      <c r="DO41" s="514"/>
      <c r="DP41" s="515"/>
      <c r="DQ41" s="516"/>
      <c r="DR41" s="514"/>
      <c r="DS41" s="515"/>
      <c r="DT41" s="516"/>
      <c r="DU41" s="514"/>
      <c r="DV41" s="515"/>
      <c r="DW41" s="516"/>
      <c r="DX41" s="517"/>
      <c r="DY41" s="518"/>
      <c r="DZ41" s="518"/>
      <c r="EA41" s="519"/>
      <c r="EB41" s="514"/>
      <c r="EC41" s="515"/>
      <c r="ED41" s="516"/>
    </row>
    <row r="42" spans="1:134" s="498" customFormat="1" ht="10.5">
      <c r="A42" s="224"/>
      <c r="B42" s="225"/>
      <c r="C42" s="226"/>
      <c r="D42" s="227" t="s">
        <v>173</v>
      </c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9"/>
      <c r="T42" s="566"/>
      <c r="U42" s="567"/>
      <c r="V42" s="567"/>
      <c r="W42" s="568"/>
      <c r="X42" s="566"/>
      <c r="Y42" s="567"/>
      <c r="Z42" s="568"/>
      <c r="AA42" s="566"/>
      <c r="AB42" s="567"/>
      <c r="AC42" s="568"/>
      <c r="AD42" s="566"/>
      <c r="AE42" s="567"/>
      <c r="AF42" s="567"/>
      <c r="AG42" s="568"/>
      <c r="AH42" s="566"/>
      <c r="AI42" s="567"/>
      <c r="AJ42" s="568"/>
      <c r="AK42" s="569"/>
      <c r="AL42" s="570"/>
      <c r="AM42" s="570"/>
      <c r="AN42" s="571"/>
      <c r="AO42" s="569"/>
      <c r="AP42" s="570"/>
      <c r="AQ42" s="571"/>
      <c r="AR42" s="569"/>
      <c r="AS42" s="570"/>
      <c r="AT42" s="571"/>
      <c r="AU42" s="569"/>
      <c r="AV42" s="570"/>
      <c r="AW42" s="570"/>
      <c r="AX42" s="571"/>
      <c r="AY42" s="569"/>
      <c r="AZ42" s="570"/>
      <c r="BA42" s="571"/>
      <c r="BB42" s="569"/>
      <c r="BC42" s="570"/>
      <c r="BD42" s="570"/>
      <c r="BE42" s="571"/>
      <c r="BF42" s="569"/>
      <c r="BG42" s="570"/>
      <c r="BH42" s="571"/>
      <c r="BI42" s="569"/>
      <c r="BJ42" s="570"/>
      <c r="BK42" s="571"/>
      <c r="BL42" s="569"/>
      <c r="BM42" s="570"/>
      <c r="BN42" s="570"/>
      <c r="BO42" s="571"/>
      <c r="BP42" s="569"/>
      <c r="BQ42" s="570"/>
      <c r="BR42" s="571"/>
      <c r="BS42" s="572"/>
      <c r="BT42" s="573"/>
      <c r="BU42" s="573"/>
      <c r="BV42" s="574"/>
      <c r="BW42" s="572"/>
      <c r="BX42" s="573"/>
      <c r="BY42" s="574"/>
      <c r="BZ42" s="572"/>
      <c r="CA42" s="573"/>
      <c r="CB42" s="574"/>
      <c r="CC42" s="572"/>
      <c r="CD42" s="573"/>
      <c r="CE42" s="573"/>
      <c r="CF42" s="574"/>
      <c r="CG42" s="569"/>
      <c r="CH42" s="570"/>
      <c r="CI42" s="571"/>
      <c r="CJ42" s="575"/>
      <c r="CK42" s="576"/>
      <c r="CL42" s="577"/>
      <c r="CM42" s="578"/>
      <c r="CN42" s="579"/>
      <c r="CO42" s="580"/>
      <c r="CP42" s="581"/>
      <c r="CQ42" s="582"/>
      <c r="CR42" s="582"/>
      <c r="CS42" s="583"/>
      <c r="CT42" s="581"/>
      <c r="CU42" s="582"/>
      <c r="CV42" s="582"/>
      <c r="CW42" s="583"/>
      <c r="CX42" s="578"/>
      <c r="CY42" s="579"/>
      <c r="CZ42" s="580"/>
      <c r="DA42" s="578"/>
      <c r="DB42" s="579"/>
      <c r="DC42" s="580"/>
      <c r="DD42" s="581"/>
      <c r="DE42" s="582"/>
      <c r="DF42" s="582"/>
      <c r="DG42" s="583"/>
      <c r="DH42" s="581"/>
      <c r="DI42" s="582"/>
      <c r="DJ42" s="582"/>
      <c r="DK42" s="583"/>
      <c r="DL42" s="578"/>
      <c r="DM42" s="579"/>
      <c r="DN42" s="580"/>
      <c r="DO42" s="578"/>
      <c r="DP42" s="579"/>
      <c r="DQ42" s="580"/>
      <c r="DR42" s="578"/>
      <c r="DS42" s="579"/>
      <c r="DT42" s="580"/>
      <c r="DU42" s="578"/>
      <c r="DV42" s="579"/>
      <c r="DW42" s="580"/>
      <c r="DX42" s="581"/>
      <c r="DY42" s="582"/>
      <c r="DZ42" s="582"/>
      <c r="EA42" s="583"/>
      <c r="EB42" s="578"/>
      <c r="EC42" s="579"/>
      <c r="ED42" s="580"/>
    </row>
    <row r="43" spans="1:134" s="498" customFormat="1" ht="10.5">
      <c r="A43" s="188"/>
      <c r="B43" s="189"/>
      <c r="C43" s="190"/>
      <c r="D43" s="191" t="s">
        <v>174</v>
      </c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520"/>
      <c r="U43" s="521"/>
      <c r="V43" s="521"/>
      <c r="W43" s="522"/>
      <c r="X43" s="520"/>
      <c r="Y43" s="521"/>
      <c r="Z43" s="522"/>
      <c r="AA43" s="520"/>
      <c r="AB43" s="521"/>
      <c r="AC43" s="522"/>
      <c r="AD43" s="520"/>
      <c r="AE43" s="521"/>
      <c r="AF43" s="521"/>
      <c r="AG43" s="522"/>
      <c r="AH43" s="520"/>
      <c r="AI43" s="521"/>
      <c r="AJ43" s="522"/>
      <c r="AK43" s="526"/>
      <c r="AL43" s="527"/>
      <c r="AM43" s="527"/>
      <c r="AN43" s="528"/>
      <c r="AO43" s="526"/>
      <c r="AP43" s="527"/>
      <c r="AQ43" s="528"/>
      <c r="AR43" s="526"/>
      <c r="AS43" s="527"/>
      <c r="AT43" s="528"/>
      <c r="AU43" s="526"/>
      <c r="AV43" s="527"/>
      <c r="AW43" s="527"/>
      <c r="AX43" s="528"/>
      <c r="AY43" s="526"/>
      <c r="AZ43" s="527"/>
      <c r="BA43" s="528"/>
      <c r="BB43" s="526"/>
      <c r="BC43" s="527"/>
      <c r="BD43" s="527"/>
      <c r="BE43" s="528"/>
      <c r="BF43" s="526"/>
      <c r="BG43" s="527"/>
      <c r="BH43" s="528"/>
      <c r="BI43" s="526"/>
      <c r="BJ43" s="527"/>
      <c r="BK43" s="528"/>
      <c r="BL43" s="526"/>
      <c r="BM43" s="527"/>
      <c r="BN43" s="527"/>
      <c r="BO43" s="528"/>
      <c r="BP43" s="526"/>
      <c r="BQ43" s="527"/>
      <c r="BR43" s="528"/>
      <c r="BS43" s="562"/>
      <c r="BT43" s="563"/>
      <c r="BU43" s="563"/>
      <c r="BV43" s="564"/>
      <c r="BW43" s="562"/>
      <c r="BX43" s="563"/>
      <c r="BY43" s="564"/>
      <c r="BZ43" s="562"/>
      <c r="CA43" s="563"/>
      <c r="CB43" s="564"/>
      <c r="CC43" s="562"/>
      <c r="CD43" s="563"/>
      <c r="CE43" s="563"/>
      <c r="CF43" s="564"/>
      <c r="CG43" s="526"/>
      <c r="CH43" s="527"/>
      <c r="CI43" s="528"/>
      <c r="CJ43" s="532"/>
      <c r="CK43" s="533"/>
      <c r="CL43" s="534"/>
      <c r="CM43" s="535"/>
      <c r="CN43" s="536"/>
      <c r="CO43" s="537"/>
      <c r="CP43" s="538"/>
      <c r="CQ43" s="539"/>
      <c r="CR43" s="539"/>
      <c r="CS43" s="540"/>
      <c r="CT43" s="538"/>
      <c r="CU43" s="539"/>
      <c r="CV43" s="539"/>
      <c r="CW43" s="540"/>
      <c r="CX43" s="535"/>
      <c r="CY43" s="536"/>
      <c r="CZ43" s="537"/>
      <c r="DA43" s="535"/>
      <c r="DB43" s="536"/>
      <c r="DC43" s="537"/>
      <c r="DD43" s="538"/>
      <c r="DE43" s="539"/>
      <c r="DF43" s="539"/>
      <c r="DG43" s="540"/>
      <c r="DH43" s="538"/>
      <c r="DI43" s="539"/>
      <c r="DJ43" s="539"/>
      <c r="DK43" s="540"/>
      <c r="DL43" s="535"/>
      <c r="DM43" s="536"/>
      <c r="DN43" s="537"/>
      <c r="DO43" s="535"/>
      <c r="DP43" s="536"/>
      <c r="DQ43" s="537"/>
      <c r="DR43" s="535"/>
      <c r="DS43" s="536"/>
      <c r="DT43" s="537"/>
      <c r="DU43" s="535"/>
      <c r="DV43" s="536"/>
      <c r="DW43" s="537"/>
      <c r="DX43" s="538"/>
      <c r="DY43" s="539"/>
      <c r="DZ43" s="539"/>
      <c r="EA43" s="540"/>
      <c r="EB43" s="535"/>
      <c r="EC43" s="536"/>
      <c r="ED43" s="537"/>
    </row>
    <row r="44" spans="1:134" s="565" customFormat="1" ht="12" customHeight="1">
      <c r="A44" s="239" t="s">
        <v>34</v>
      </c>
      <c r="B44" s="239"/>
      <c r="C44" s="239"/>
      <c r="D44" s="240" t="s">
        <v>175</v>
      </c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2"/>
      <c r="T44" s="483">
        <f>T45+T49</f>
        <v>3.2199999999999998</v>
      </c>
      <c r="U44" s="483"/>
      <c r="V44" s="483"/>
      <c r="W44" s="483"/>
      <c r="X44" s="483">
        <f>X45+X49</f>
        <v>0.1</v>
      </c>
      <c r="Y44" s="483"/>
      <c r="Z44" s="483"/>
      <c r="AA44" s="483">
        <f>AA45+AA49</f>
        <v>2.82</v>
      </c>
      <c r="AB44" s="483"/>
      <c r="AC44" s="483"/>
      <c r="AD44" s="483">
        <f>AD45+AD49</f>
        <v>0.3</v>
      </c>
      <c r="AE44" s="483"/>
      <c r="AF44" s="483"/>
      <c r="AG44" s="483"/>
      <c r="AH44" s="483"/>
      <c r="AI44" s="483"/>
      <c r="AJ44" s="483"/>
      <c r="AK44" s="483">
        <f>AK45+AK49</f>
        <v>3.2199999999999998</v>
      </c>
      <c r="AL44" s="483"/>
      <c r="AM44" s="483"/>
      <c r="AN44" s="483"/>
      <c r="AO44" s="483">
        <f>AO45+AO49</f>
        <v>0.1</v>
      </c>
      <c r="AP44" s="483"/>
      <c r="AQ44" s="483"/>
      <c r="AR44" s="483">
        <f>AR45+AR49</f>
        <v>2.82</v>
      </c>
      <c r="AS44" s="483"/>
      <c r="AT44" s="483"/>
      <c r="AU44" s="483">
        <f>AU45+AU49</f>
        <v>0.3</v>
      </c>
      <c r="AV44" s="483"/>
      <c r="AW44" s="483"/>
      <c r="AX44" s="483"/>
      <c r="AY44" s="584"/>
      <c r="AZ44" s="584"/>
      <c r="BA44" s="584"/>
      <c r="BB44" s="584"/>
      <c r="BC44" s="584"/>
      <c r="BD44" s="584"/>
      <c r="BE44" s="584"/>
      <c r="BF44" s="584"/>
      <c r="BG44" s="584"/>
      <c r="BH44" s="584"/>
      <c r="BI44" s="584"/>
      <c r="BJ44" s="584"/>
      <c r="BK44" s="584"/>
      <c r="BL44" s="584"/>
      <c r="BM44" s="584"/>
      <c r="BN44" s="584"/>
      <c r="BO44" s="584"/>
      <c r="BP44" s="584"/>
      <c r="BQ44" s="584"/>
      <c r="BR44" s="584"/>
      <c r="BS44" s="483">
        <f>BS45+BS49</f>
        <v>3.2199999999999998</v>
      </c>
      <c r="BT44" s="483"/>
      <c r="BU44" s="483"/>
      <c r="BV44" s="483"/>
      <c r="BW44" s="483">
        <f>BW45+BW49</f>
        <v>0.1</v>
      </c>
      <c r="BX44" s="483"/>
      <c r="BY44" s="483"/>
      <c r="BZ44" s="483">
        <f>BZ45+BZ49</f>
        <v>2.82</v>
      </c>
      <c r="CA44" s="483"/>
      <c r="CB44" s="483"/>
      <c r="CC44" s="483">
        <f>CC45+CC49</f>
        <v>0.3</v>
      </c>
      <c r="CD44" s="483"/>
      <c r="CE44" s="483"/>
      <c r="CF44" s="483"/>
      <c r="CG44" s="584"/>
      <c r="CH44" s="584"/>
      <c r="CI44" s="584"/>
      <c r="CJ44" s="585"/>
      <c r="CK44" s="585"/>
      <c r="CL44" s="585"/>
      <c r="CM44" s="246"/>
      <c r="CN44" s="246"/>
      <c r="CO44" s="246"/>
      <c r="CP44" s="586"/>
      <c r="CQ44" s="586"/>
      <c r="CR44" s="586"/>
      <c r="CS44" s="586"/>
      <c r="CT44" s="586"/>
      <c r="CU44" s="586"/>
      <c r="CV44" s="586"/>
      <c r="CW44" s="586"/>
      <c r="CX44" s="246"/>
      <c r="CY44" s="246"/>
      <c r="CZ44" s="246"/>
      <c r="DA44" s="246"/>
      <c r="DB44" s="246"/>
      <c r="DC44" s="246"/>
      <c r="DD44" s="586"/>
      <c r="DE44" s="586"/>
      <c r="DF44" s="586"/>
      <c r="DG44" s="586"/>
      <c r="DH44" s="586"/>
      <c r="DI44" s="586"/>
      <c r="DJ44" s="586"/>
      <c r="DK44" s="58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586"/>
      <c r="DY44" s="586"/>
      <c r="DZ44" s="586"/>
      <c r="EA44" s="586"/>
      <c r="EB44" s="246"/>
      <c r="EC44" s="246"/>
      <c r="ED44" s="246"/>
    </row>
    <row r="45" spans="1:134" s="498" customFormat="1" ht="10.5">
      <c r="A45" s="175" t="s">
        <v>58</v>
      </c>
      <c r="B45" s="176"/>
      <c r="C45" s="177"/>
      <c r="D45" s="178" t="s">
        <v>160</v>
      </c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499">
        <f>T47+T48</f>
        <v>2.92</v>
      </c>
      <c r="U45" s="500"/>
      <c r="V45" s="500"/>
      <c r="W45" s="501"/>
      <c r="X45" s="499">
        <f>X47+X48</f>
        <v>0.1</v>
      </c>
      <c r="Y45" s="500"/>
      <c r="Z45" s="501"/>
      <c r="AA45" s="499">
        <f>AA47+AA48</f>
        <v>2.82</v>
      </c>
      <c r="AB45" s="500"/>
      <c r="AC45" s="501"/>
      <c r="AD45" s="587">
        <f>AD47+AD48</f>
        <v>0</v>
      </c>
      <c r="AE45" s="588"/>
      <c r="AF45" s="588"/>
      <c r="AG45" s="589"/>
      <c r="AH45" s="499"/>
      <c r="AI45" s="500"/>
      <c r="AJ45" s="501"/>
      <c r="AK45" s="499">
        <f>AK47+AK48</f>
        <v>2.92</v>
      </c>
      <c r="AL45" s="500"/>
      <c r="AM45" s="500"/>
      <c r="AN45" s="501"/>
      <c r="AO45" s="499">
        <f>AO47+AO48</f>
        <v>0.1</v>
      </c>
      <c r="AP45" s="500"/>
      <c r="AQ45" s="501"/>
      <c r="AR45" s="499">
        <f>AR47+AR48</f>
        <v>2.82</v>
      </c>
      <c r="AS45" s="500"/>
      <c r="AT45" s="501"/>
      <c r="AU45" s="587">
        <f>AU47+AU48</f>
        <v>0</v>
      </c>
      <c r="AV45" s="588"/>
      <c r="AW45" s="588"/>
      <c r="AX45" s="589"/>
      <c r="AY45" s="505"/>
      <c r="AZ45" s="506"/>
      <c r="BA45" s="507"/>
      <c r="BB45" s="505"/>
      <c r="BC45" s="506"/>
      <c r="BD45" s="506"/>
      <c r="BE45" s="507"/>
      <c r="BF45" s="505"/>
      <c r="BG45" s="506"/>
      <c r="BH45" s="507"/>
      <c r="BI45" s="505"/>
      <c r="BJ45" s="506"/>
      <c r="BK45" s="507"/>
      <c r="BL45" s="505"/>
      <c r="BM45" s="506"/>
      <c r="BN45" s="506"/>
      <c r="BO45" s="507"/>
      <c r="BP45" s="505"/>
      <c r="BQ45" s="506"/>
      <c r="BR45" s="507"/>
      <c r="BS45" s="499">
        <f>BS47+BS48</f>
        <v>2.92</v>
      </c>
      <c r="BT45" s="500"/>
      <c r="BU45" s="500"/>
      <c r="BV45" s="501"/>
      <c r="BW45" s="499">
        <f>BW47+BW48</f>
        <v>0.1</v>
      </c>
      <c r="BX45" s="500"/>
      <c r="BY45" s="501"/>
      <c r="BZ45" s="499">
        <f>BZ47+BZ48</f>
        <v>2.82</v>
      </c>
      <c r="CA45" s="500"/>
      <c r="CB45" s="501"/>
      <c r="CC45" s="499">
        <f>CC47+CC48</f>
        <v>0</v>
      </c>
      <c r="CD45" s="500"/>
      <c r="CE45" s="500"/>
      <c r="CF45" s="501"/>
      <c r="CG45" s="505"/>
      <c r="CH45" s="506"/>
      <c r="CI45" s="507"/>
      <c r="CJ45" s="511"/>
      <c r="CK45" s="512"/>
      <c r="CL45" s="513"/>
      <c r="CM45" s="514"/>
      <c r="CN45" s="515"/>
      <c r="CO45" s="516"/>
      <c r="CP45" s="517"/>
      <c r="CQ45" s="518"/>
      <c r="CR45" s="518"/>
      <c r="CS45" s="519"/>
      <c r="CT45" s="517"/>
      <c r="CU45" s="518"/>
      <c r="CV45" s="518"/>
      <c r="CW45" s="519"/>
      <c r="CX45" s="514"/>
      <c r="CY45" s="515"/>
      <c r="CZ45" s="516"/>
      <c r="DA45" s="514"/>
      <c r="DB45" s="515"/>
      <c r="DC45" s="516"/>
      <c r="DD45" s="517"/>
      <c r="DE45" s="518"/>
      <c r="DF45" s="518"/>
      <c r="DG45" s="519"/>
      <c r="DH45" s="517"/>
      <c r="DI45" s="518"/>
      <c r="DJ45" s="518"/>
      <c r="DK45" s="519"/>
      <c r="DL45" s="514"/>
      <c r="DM45" s="515"/>
      <c r="DN45" s="516"/>
      <c r="DO45" s="514"/>
      <c r="DP45" s="515"/>
      <c r="DQ45" s="516"/>
      <c r="DR45" s="514"/>
      <c r="DS45" s="515"/>
      <c r="DT45" s="516"/>
      <c r="DU45" s="514"/>
      <c r="DV45" s="515"/>
      <c r="DW45" s="516"/>
      <c r="DX45" s="517"/>
      <c r="DY45" s="518"/>
      <c r="DZ45" s="518"/>
      <c r="EA45" s="519"/>
      <c r="EB45" s="514"/>
      <c r="EC45" s="515"/>
      <c r="ED45" s="516"/>
    </row>
    <row r="46" spans="1:134" s="498" customFormat="1" ht="10.5">
      <c r="A46" s="188"/>
      <c r="B46" s="189"/>
      <c r="C46" s="190"/>
      <c r="D46" s="191" t="s">
        <v>161</v>
      </c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520"/>
      <c r="U46" s="521"/>
      <c r="V46" s="521"/>
      <c r="W46" s="522"/>
      <c r="X46" s="520"/>
      <c r="Y46" s="521"/>
      <c r="Z46" s="522"/>
      <c r="AA46" s="520"/>
      <c r="AB46" s="521"/>
      <c r="AC46" s="522"/>
      <c r="AD46" s="590"/>
      <c r="AE46" s="591"/>
      <c r="AF46" s="591"/>
      <c r="AG46" s="592"/>
      <c r="AH46" s="520"/>
      <c r="AI46" s="521"/>
      <c r="AJ46" s="522"/>
      <c r="AK46" s="520"/>
      <c r="AL46" s="521"/>
      <c r="AM46" s="521"/>
      <c r="AN46" s="522"/>
      <c r="AO46" s="520"/>
      <c r="AP46" s="521"/>
      <c r="AQ46" s="522"/>
      <c r="AR46" s="520"/>
      <c r="AS46" s="521"/>
      <c r="AT46" s="522"/>
      <c r="AU46" s="590"/>
      <c r="AV46" s="591"/>
      <c r="AW46" s="591"/>
      <c r="AX46" s="592"/>
      <c r="AY46" s="526"/>
      <c r="AZ46" s="527"/>
      <c r="BA46" s="528"/>
      <c r="BB46" s="526"/>
      <c r="BC46" s="527"/>
      <c r="BD46" s="527"/>
      <c r="BE46" s="528"/>
      <c r="BF46" s="526"/>
      <c r="BG46" s="527"/>
      <c r="BH46" s="528"/>
      <c r="BI46" s="526"/>
      <c r="BJ46" s="527"/>
      <c r="BK46" s="528"/>
      <c r="BL46" s="526"/>
      <c r="BM46" s="527"/>
      <c r="BN46" s="527"/>
      <c r="BO46" s="528"/>
      <c r="BP46" s="526"/>
      <c r="BQ46" s="527"/>
      <c r="BR46" s="528"/>
      <c r="BS46" s="520"/>
      <c r="BT46" s="521"/>
      <c r="BU46" s="521"/>
      <c r="BV46" s="522"/>
      <c r="BW46" s="520"/>
      <c r="BX46" s="521"/>
      <c r="BY46" s="522"/>
      <c r="BZ46" s="520"/>
      <c r="CA46" s="521"/>
      <c r="CB46" s="522"/>
      <c r="CC46" s="520"/>
      <c r="CD46" s="521"/>
      <c r="CE46" s="521"/>
      <c r="CF46" s="522"/>
      <c r="CG46" s="526"/>
      <c r="CH46" s="527"/>
      <c r="CI46" s="528"/>
      <c r="CJ46" s="532"/>
      <c r="CK46" s="533"/>
      <c r="CL46" s="534"/>
      <c r="CM46" s="535"/>
      <c r="CN46" s="536"/>
      <c r="CO46" s="537"/>
      <c r="CP46" s="538"/>
      <c r="CQ46" s="539"/>
      <c r="CR46" s="539"/>
      <c r="CS46" s="540"/>
      <c r="CT46" s="538"/>
      <c r="CU46" s="539"/>
      <c r="CV46" s="539"/>
      <c r="CW46" s="540"/>
      <c r="CX46" s="535"/>
      <c r="CY46" s="536"/>
      <c r="CZ46" s="537"/>
      <c r="DA46" s="535"/>
      <c r="DB46" s="536"/>
      <c r="DC46" s="537"/>
      <c r="DD46" s="538"/>
      <c r="DE46" s="539"/>
      <c r="DF46" s="539"/>
      <c r="DG46" s="540"/>
      <c r="DH46" s="538"/>
      <c r="DI46" s="539"/>
      <c r="DJ46" s="539"/>
      <c r="DK46" s="540"/>
      <c r="DL46" s="535"/>
      <c r="DM46" s="536"/>
      <c r="DN46" s="537"/>
      <c r="DO46" s="535"/>
      <c r="DP46" s="536"/>
      <c r="DQ46" s="537"/>
      <c r="DR46" s="535"/>
      <c r="DS46" s="536"/>
      <c r="DT46" s="537"/>
      <c r="DU46" s="535"/>
      <c r="DV46" s="536"/>
      <c r="DW46" s="537"/>
      <c r="DX46" s="538"/>
      <c r="DY46" s="539"/>
      <c r="DZ46" s="539"/>
      <c r="EA46" s="540"/>
      <c r="EB46" s="535"/>
      <c r="EC46" s="536"/>
      <c r="ED46" s="537"/>
    </row>
    <row r="47" spans="1:134" s="498" customFormat="1" ht="34.5" customHeight="1">
      <c r="A47" s="248" t="s">
        <v>176</v>
      </c>
      <c r="B47" s="248"/>
      <c r="C47" s="248"/>
      <c r="D47" s="249" t="s">
        <v>177</v>
      </c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1"/>
      <c r="T47" s="484">
        <f>X47+AA47+AD47+AH47</f>
        <v>2.82</v>
      </c>
      <c r="U47" s="484"/>
      <c r="V47" s="484"/>
      <c r="W47" s="484"/>
      <c r="X47" s="484"/>
      <c r="Y47" s="484"/>
      <c r="Z47" s="484"/>
      <c r="AA47" s="484">
        <v>2.82</v>
      </c>
      <c r="AB47" s="484"/>
      <c r="AC47" s="484"/>
      <c r="AD47" s="484"/>
      <c r="AE47" s="484"/>
      <c r="AF47" s="484"/>
      <c r="AG47" s="484"/>
      <c r="AH47" s="484"/>
      <c r="AI47" s="484"/>
      <c r="AJ47" s="484"/>
      <c r="AK47" s="484">
        <f>AO47+AR47+AU47+AY47</f>
        <v>2.82</v>
      </c>
      <c r="AL47" s="484"/>
      <c r="AM47" s="484"/>
      <c r="AN47" s="484"/>
      <c r="AO47" s="484"/>
      <c r="AP47" s="484"/>
      <c r="AQ47" s="484"/>
      <c r="AR47" s="484">
        <v>2.82</v>
      </c>
      <c r="AS47" s="484"/>
      <c r="AT47" s="484"/>
      <c r="AU47" s="484"/>
      <c r="AV47" s="484"/>
      <c r="AW47" s="484"/>
      <c r="AX47" s="484"/>
      <c r="AY47" s="484"/>
      <c r="AZ47" s="484"/>
      <c r="BA47" s="484"/>
      <c r="BB47" s="484"/>
      <c r="BC47" s="484"/>
      <c r="BD47" s="484"/>
      <c r="BE47" s="484"/>
      <c r="BF47" s="484"/>
      <c r="BG47" s="484"/>
      <c r="BH47" s="484"/>
      <c r="BI47" s="484"/>
      <c r="BJ47" s="484"/>
      <c r="BK47" s="484"/>
      <c r="BL47" s="484"/>
      <c r="BM47" s="484"/>
      <c r="BN47" s="484"/>
      <c r="BO47" s="484"/>
      <c r="BP47" s="484"/>
      <c r="BQ47" s="484"/>
      <c r="BR47" s="484"/>
      <c r="BS47" s="484">
        <f>BW47+BZ47+CC47+CG47</f>
        <v>2.82</v>
      </c>
      <c r="BT47" s="484"/>
      <c r="BU47" s="484"/>
      <c r="BV47" s="484"/>
      <c r="BW47" s="593"/>
      <c r="BX47" s="593"/>
      <c r="BY47" s="593"/>
      <c r="BZ47" s="484">
        <v>2.82</v>
      </c>
      <c r="CA47" s="484"/>
      <c r="CB47" s="484"/>
      <c r="CC47" s="593"/>
      <c r="CD47" s="593"/>
      <c r="CE47" s="593"/>
      <c r="CF47" s="593"/>
      <c r="CG47" s="484"/>
      <c r="CH47" s="484"/>
      <c r="CI47" s="484"/>
      <c r="CJ47" s="484"/>
      <c r="CK47" s="484"/>
      <c r="CL47" s="484"/>
      <c r="CM47" s="207"/>
      <c r="CN47" s="207"/>
      <c r="CO47" s="207"/>
      <c r="CP47" s="211"/>
      <c r="CQ47" s="211"/>
      <c r="CR47" s="211"/>
      <c r="CS47" s="211"/>
      <c r="CT47" s="211"/>
      <c r="CU47" s="211"/>
      <c r="CV47" s="211"/>
      <c r="CW47" s="211"/>
      <c r="CX47" s="207"/>
      <c r="CY47" s="207"/>
      <c r="CZ47" s="207"/>
      <c r="DA47" s="207"/>
      <c r="DB47" s="207"/>
      <c r="DC47" s="207"/>
      <c r="DD47" s="211"/>
      <c r="DE47" s="211"/>
      <c r="DF47" s="211"/>
      <c r="DG47" s="211"/>
      <c r="DH47" s="211"/>
      <c r="DI47" s="211"/>
      <c r="DJ47" s="211"/>
      <c r="DK47" s="211"/>
      <c r="DL47" s="207" t="s">
        <v>377</v>
      </c>
      <c r="DM47" s="207"/>
      <c r="DN47" s="207"/>
      <c r="DO47" s="207" t="s">
        <v>378</v>
      </c>
      <c r="DP47" s="207"/>
      <c r="DQ47" s="207"/>
      <c r="DR47" s="207" t="s">
        <v>379</v>
      </c>
      <c r="DS47" s="207"/>
      <c r="DT47" s="207"/>
      <c r="DU47" s="594" t="s">
        <v>380</v>
      </c>
      <c r="DV47" s="595"/>
      <c r="DW47" s="596"/>
      <c r="DX47" s="211">
        <v>2.1</v>
      </c>
      <c r="DY47" s="211"/>
      <c r="DZ47" s="211"/>
      <c r="EA47" s="211"/>
      <c r="EB47" s="207"/>
      <c r="EC47" s="207"/>
      <c r="ED47" s="207"/>
    </row>
    <row r="48" spans="1:134" s="1" customFormat="1" ht="24" customHeight="1">
      <c r="A48" s="248" t="s">
        <v>178</v>
      </c>
      <c r="B48" s="248"/>
      <c r="C48" s="248"/>
      <c r="D48" s="249" t="s">
        <v>179</v>
      </c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1"/>
      <c r="T48" s="484">
        <f>X48+AA48+AD48+AH48</f>
        <v>0.1</v>
      </c>
      <c r="U48" s="484"/>
      <c r="V48" s="484"/>
      <c r="W48" s="484"/>
      <c r="X48" s="484">
        <v>0.1</v>
      </c>
      <c r="Y48" s="484"/>
      <c r="Z48" s="484"/>
      <c r="AA48" s="486"/>
      <c r="AB48" s="486"/>
      <c r="AC48" s="486"/>
      <c r="AD48" s="484"/>
      <c r="AE48" s="484"/>
      <c r="AF48" s="484"/>
      <c r="AG48" s="484"/>
      <c r="AH48" s="484"/>
      <c r="AI48" s="484"/>
      <c r="AJ48" s="484"/>
      <c r="AK48" s="484">
        <f>AO48+AR48+AU48+AY48</f>
        <v>0.1</v>
      </c>
      <c r="AL48" s="484"/>
      <c r="AM48" s="484"/>
      <c r="AN48" s="484"/>
      <c r="AO48" s="484">
        <v>0.1</v>
      </c>
      <c r="AP48" s="484"/>
      <c r="AQ48" s="484"/>
      <c r="AR48" s="484"/>
      <c r="AS48" s="484"/>
      <c r="AT48" s="484"/>
      <c r="AU48" s="484"/>
      <c r="AV48" s="484"/>
      <c r="AW48" s="484"/>
      <c r="AX48" s="484"/>
      <c r="AY48" s="484"/>
      <c r="AZ48" s="484"/>
      <c r="BA48" s="484"/>
      <c r="BB48" s="484"/>
      <c r="BC48" s="484"/>
      <c r="BD48" s="484"/>
      <c r="BE48" s="484"/>
      <c r="BF48" s="484"/>
      <c r="BG48" s="484"/>
      <c r="BH48" s="484"/>
      <c r="BI48" s="484"/>
      <c r="BJ48" s="484"/>
      <c r="BK48" s="484"/>
      <c r="BL48" s="484"/>
      <c r="BM48" s="484"/>
      <c r="BN48" s="484"/>
      <c r="BO48" s="484"/>
      <c r="BP48" s="484"/>
      <c r="BQ48" s="484"/>
      <c r="BR48" s="484"/>
      <c r="BS48" s="484">
        <f>BW48+BZ48+CC48+CG48</f>
        <v>0.1</v>
      </c>
      <c r="BT48" s="484"/>
      <c r="BU48" s="484"/>
      <c r="BV48" s="484"/>
      <c r="BW48" s="484">
        <v>0.1</v>
      </c>
      <c r="BX48" s="484"/>
      <c r="BY48" s="484"/>
      <c r="BZ48" s="593"/>
      <c r="CA48" s="593"/>
      <c r="CB48" s="593"/>
      <c r="CC48" s="593"/>
      <c r="CD48" s="593"/>
      <c r="CE48" s="593"/>
      <c r="CF48" s="593"/>
      <c r="CG48" s="484"/>
      <c r="CH48" s="484"/>
      <c r="CI48" s="484"/>
      <c r="CJ48" s="484"/>
      <c r="CK48" s="484"/>
      <c r="CL48" s="484"/>
      <c r="CM48" s="207"/>
      <c r="CN48" s="207"/>
      <c r="CO48" s="207"/>
      <c r="CP48" s="211"/>
      <c r="CQ48" s="211"/>
      <c r="CR48" s="211"/>
      <c r="CS48" s="211"/>
      <c r="CT48" s="211"/>
      <c r="CU48" s="211"/>
      <c r="CV48" s="211"/>
      <c r="CW48" s="211"/>
      <c r="CX48" s="207"/>
      <c r="CY48" s="207"/>
      <c r="CZ48" s="207"/>
      <c r="DA48" s="207"/>
      <c r="DB48" s="207"/>
      <c r="DC48" s="207"/>
      <c r="DD48" s="211"/>
      <c r="DE48" s="211"/>
      <c r="DF48" s="211"/>
      <c r="DG48" s="211"/>
      <c r="DH48" s="211"/>
      <c r="DI48" s="211"/>
      <c r="DJ48" s="211"/>
      <c r="DK48" s="211"/>
      <c r="DL48" s="207"/>
      <c r="DM48" s="207"/>
      <c r="DN48" s="207"/>
      <c r="DO48" s="207"/>
      <c r="DP48" s="207"/>
      <c r="DQ48" s="207"/>
      <c r="DR48" s="207"/>
      <c r="DS48" s="207"/>
      <c r="DT48" s="207"/>
      <c r="DU48" s="594"/>
      <c r="DV48" s="595"/>
      <c r="DW48" s="596"/>
      <c r="DX48" s="211"/>
      <c r="DY48" s="211"/>
      <c r="DZ48" s="211"/>
      <c r="EA48" s="211"/>
      <c r="EB48" s="207"/>
      <c r="EC48" s="207"/>
      <c r="ED48" s="207"/>
    </row>
    <row r="49" spans="1:134" s="565" customFormat="1" ht="10.5">
      <c r="A49" s="239" t="s">
        <v>180</v>
      </c>
      <c r="B49" s="239"/>
      <c r="C49" s="239"/>
      <c r="D49" s="246" t="s">
        <v>181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597">
        <f>T50</f>
        <v>0.3</v>
      </c>
      <c r="U49" s="598"/>
      <c r="V49" s="598"/>
      <c r="W49" s="599"/>
      <c r="X49" s="586"/>
      <c r="Y49" s="586"/>
      <c r="Z49" s="586"/>
      <c r="AA49" s="600"/>
      <c r="AB49" s="586"/>
      <c r="AC49" s="586"/>
      <c r="AD49" s="597">
        <f>AD50</f>
        <v>0.3</v>
      </c>
      <c r="AE49" s="167"/>
      <c r="AF49" s="167"/>
      <c r="AG49" s="168"/>
      <c r="AH49" s="586"/>
      <c r="AI49" s="586"/>
      <c r="AJ49" s="586"/>
      <c r="AK49" s="597">
        <f>AO49+AR49+AU49+AY49</f>
        <v>0.3</v>
      </c>
      <c r="AL49" s="598"/>
      <c r="AM49" s="598"/>
      <c r="AN49" s="599"/>
      <c r="AO49" s="586"/>
      <c r="AP49" s="586"/>
      <c r="AQ49" s="586"/>
      <c r="AR49" s="586"/>
      <c r="AS49" s="586"/>
      <c r="AT49" s="586"/>
      <c r="AU49" s="597">
        <f>AU50</f>
        <v>0.3</v>
      </c>
      <c r="AV49" s="167"/>
      <c r="AW49" s="167"/>
      <c r="AX49" s="168"/>
      <c r="AY49" s="586"/>
      <c r="AZ49" s="586"/>
      <c r="BA49" s="586"/>
      <c r="BB49" s="586"/>
      <c r="BC49" s="586"/>
      <c r="BD49" s="586"/>
      <c r="BE49" s="586"/>
      <c r="BF49" s="586"/>
      <c r="BG49" s="586"/>
      <c r="BH49" s="586"/>
      <c r="BI49" s="586"/>
      <c r="BJ49" s="586"/>
      <c r="BK49" s="586"/>
      <c r="BL49" s="586"/>
      <c r="BM49" s="586"/>
      <c r="BN49" s="586"/>
      <c r="BO49" s="586"/>
      <c r="BP49" s="586"/>
      <c r="BQ49" s="586"/>
      <c r="BR49" s="586"/>
      <c r="BS49" s="584">
        <f>BS50</f>
        <v>0.3</v>
      </c>
      <c r="BT49" s="586"/>
      <c r="BU49" s="586"/>
      <c r="BV49" s="586"/>
      <c r="BW49" s="586"/>
      <c r="BX49" s="586"/>
      <c r="BY49" s="586"/>
      <c r="BZ49" s="586"/>
      <c r="CA49" s="586"/>
      <c r="CB49" s="586"/>
      <c r="CC49" s="584">
        <f>CC50</f>
        <v>0.3</v>
      </c>
      <c r="CD49" s="586"/>
      <c r="CE49" s="586"/>
      <c r="CF49" s="586"/>
      <c r="CG49" s="586"/>
      <c r="CH49" s="586"/>
      <c r="CI49" s="586"/>
      <c r="CJ49" s="246"/>
      <c r="CK49" s="246"/>
      <c r="CL49" s="246"/>
      <c r="CM49" s="246"/>
      <c r="CN49" s="246"/>
      <c r="CO49" s="246"/>
      <c r="CP49" s="586"/>
      <c r="CQ49" s="586"/>
      <c r="CR49" s="586"/>
      <c r="CS49" s="586"/>
      <c r="CT49" s="586"/>
      <c r="CU49" s="586"/>
      <c r="CV49" s="586"/>
      <c r="CW49" s="586"/>
      <c r="CX49" s="246"/>
      <c r="CY49" s="246"/>
      <c r="CZ49" s="246"/>
      <c r="DA49" s="246"/>
      <c r="DB49" s="246"/>
      <c r="DC49" s="246"/>
      <c r="DD49" s="586"/>
      <c r="DE49" s="586"/>
      <c r="DF49" s="586"/>
      <c r="DG49" s="586"/>
      <c r="DH49" s="586"/>
      <c r="DI49" s="586"/>
      <c r="DJ49" s="586"/>
      <c r="DK49" s="586"/>
      <c r="DL49" s="246"/>
      <c r="DM49" s="246"/>
      <c r="DN49" s="246"/>
      <c r="DO49" s="246"/>
      <c r="DP49" s="246"/>
      <c r="DQ49" s="246"/>
      <c r="DR49" s="246"/>
      <c r="DS49" s="246"/>
      <c r="DT49" s="246"/>
      <c r="DU49" s="246"/>
      <c r="DV49" s="246"/>
      <c r="DW49" s="246"/>
      <c r="DX49" s="586"/>
      <c r="DY49" s="586"/>
      <c r="DZ49" s="586"/>
      <c r="EA49" s="586"/>
      <c r="EB49" s="246"/>
      <c r="EC49" s="246"/>
      <c r="ED49" s="246"/>
    </row>
    <row r="50" spans="1:134" s="1" customFormat="1" ht="24" customHeight="1">
      <c r="A50" s="248" t="s">
        <v>182</v>
      </c>
      <c r="B50" s="248"/>
      <c r="C50" s="248"/>
      <c r="D50" s="249" t="s">
        <v>183</v>
      </c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  <c r="T50" s="484">
        <f>X50+AA50+AD50+AH50</f>
        <v>0.3</v>
      </c>
      <c r="U50" s="484"/>
      <c r="V50" s="484"/>
      <c r="W50" s="484"/>
      <c r="X50" s="484"/>
      <c r="Y50" s="484"/>
      <c r="Z50" s="484"/>
      <c r="AA50" s="486"/>
      <c r="AB50" s="486"/>
      <c r="AC50" s="486"/>
      <c r="AD50" s="484">
        <v>0.3</v>
      </c>
      <c r="AE50" s="484"/>
      <c r="AF50" s="484"/>
      <c r="AG50" s="484"/>
      <c r="AH50" s="484"/>
      <c r="AI50" s="484"/>
      <c r="AJ50" s="484"/>
      <c r="AK50" s="484">
        <f>AO50+AR50+AU50+AY50</f>
        <v>0.3</v>
      </c>
      <c r="AL50" s="484"/>
      <c r="AM50" s="484"/>
      <c r="AN50" s="484"/>
      <c r="AO50" s="484"/>
      <c r="AP50" s="484"/>
      <c r="AQ50" s="484"/>
      <c r="AR50" s="484"/>
      <c r="AS50" s="484"/>
      <c r="AT50" s="484"/>
      <c r="AU50" s="484">
        <v>0.3</v>
      </c>
      <c r="AV50" s="484"/>
      <c r="AW50" s="484"/>
      <c r="AX50" s="484"/>
      <c r="AY50" s="484"/>
      <c r="AZ50" s="484"/>
      <c r="BA50" s="484"/>
      <c r="BB50" s="484"/>
      <c r="BC50" s="484"/>
      <c r="BD50" s="484"/>
      <c r="BE50" s="484"/>
      <c r="BF50" s="484"/>
      <c r="BG50" s="484"/>
      <c r="BH50" s="484"/>
      <c r="BI50" s="484"/>
      <c r="BJ50" s="484"/>
      <c r="BK50" s="484"/>
      <c r="BL50" s="484"/>
      <c r="BM50" s="484"/>
      <c r="BN50" s="484"/>
      <c r="BO50" s="484"/>
      <c r="BP50" s="484"/>
      <c r="BQ50" s="484"/>
      <c r="BR50" s="484"/>
      <c r="BS50" s="484">
        <f>BW50+BZ50+CC50+CG50</f>
        <v>0.3</v>
      </c>
      <c r="BT50" s="484"/>
      <c r="BU50" s="484"/>
      <c r="BV50" s="484"/>
      <c r="BW50" s="593"/>
      <c r="BX50" s="593"/>
      <c r="BY50" s="593"/>
      <c r="BZ50" s="593"/>
      <c r="CA50" s="593"/>
      <c r="CB50" s="593"/>
      <c r="CC50" s="484">
        <v>0.3</v>
      </c>
      <c r="CD50" s="484"/>
      <c r="CE50" s="484"/>
      <c r="CF50" s="484"/>
      <c r="CG50" s="484"/>
      <c r="CH50" s="484"/>
      <c r="CI50" s="484"/>
      <c r="CJ50" s="484"/>
      <c r="CK50" s="484"/>
      <c r="CL50" s="484"/>
      <c r="CM50" s="207"/>
      <c r="CN50" s="207"/>
      <c r="CO50" s="207"/>
      <c r="CP50" s="211"/>
      <c r="CQ50" s="211"/>
      <c r="CR50" s="211"/>
      <c r="CS50" s="211"/>
      <c r="CT50" s="211"/>
      <c r="CU50" s="211"/>
      <c r="CV50" s="211"/>
      <c r="CW50" s="211"/>
      <c r="CX50" s="207"/>
      <c r="CY50" s="207"/>
      <c r="CZ50" s="207"/>
      <c r="DA50" s="207"/>
      <c r="DB50" s="207"/>
      <c r="DC50" s="207"/>
      <c r="DD50" s="211"/>
      <c r="DE50" s="211"/>
      <c r="DF50" s="211"/>
      <c r="DG50" s="211"/>
      <c r="DH50" s="211"/>
      <c r="DI50" s="211"/>
      <c r="DJ50" s="211"/>
      <c r="DK50" s="211"/>
      <c r="DL50" s="207"/>
      <c r="DM50" s="207"/>
      <c r="DN50" s="207"/>
      <c r="DO50" s="207"/>
      <c r="DP50" s="207"/>
      <c r="DQ50" s="207"/>
      <c r="DR50" s="207"/>
      <c r="DS50" s="207"/>
      <c r="DT50" s="207"/>
      <c r="DU50" s="594"/>
      <c r="DV50" s="595"/>
      <c r="DW50" s="596"/>
      <c r="DX50" s="211"/>
      <c r="DY50" s="211"/>
      <c r="DZ50" s="211"/>
      <c r="EA50" s="211"/>
      <c r="EB50" s="207"/>
      <c r="EC50" s="207"/>
      <c r="ED50" s="207"/>
    </row>
    <row r="51" spans="1:134" s="603" customFormat="1" ht="11.25">
      <c r="A51" s="252" t="s">
        <v>110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4"/>
      <c r="T51" s="601"/>
      <c r="U51" s="601"/>
      <c r="V51" s="601"/>
      <c r="W51" s="601"/>
      <c r="X51" s="601"/>
      <c r="Y51" s="601"/>
      <c r="Z51" s="601"/>
      <c r="AA51" s="601"/>
      <c r="AB51" s="601"/>
      <c r="AC51" s="601"/>
      <c r="AD51" s="601"/>
      <c r="AE51" s="601"/>
      <c r="AF51" s="601"/>
      <c r="AG51" s="601"/>
      <c r="AH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1"/>
      <c r="AU51" s="601"/>
      <c r="AV51" s="601"/>
      <c r="AW51" s="601"/>
      <c r="AX51" s="601"/>
      <c r="AY51" s="601"/>
      <c r="AZ51" s="601"/>
      <c r="BA51" s="601"/>
      <c r="BB51" s="601"/>
      <c r="BC51" s="601"/>
      <c r="BD51" s="601"/>
      <c r="BE51" s="601"/>
      <c r="BF51" s="601"/>
      <c r="BG51" s="601"/>
      <c r="BH51" s="601"/>
      <c r="BI51" s="601"/>
      <c r="BJ51" s="601"/>
      <c r="BK51" s="601"/>
      <c r="BL51" s="601"/>
      <c r="BM51" s="601"/>
      <c r="BN51" s="601"/>
      <c r="BO51" s="601"/>
      <c r="BP51" s="601"/>
      <c r="BQ51" s="601"/>
      <c r="BR51" s="601"/>
      <c r="BS51" s="601"/>
      <c r="BT51" s="601"/>
      <c r="BU51" s="601"/>
      <c r="BV51" s="601"/>
      <c r="BW51" s="601"/>
      <c r="BX51" s="601"/>
      <c r="BY51" s="601"/>
      <c r="BZ51" s="601"/>
      <c r="CA51" s="601"/>
      <c r="CB51" s="601"/>
      <c r="CC51" s="601"/>
      <c r="CD51" s="601"/>
      <c r="CE51" s="601"/>
      <c r="CF51" s="601"/>
      <c r="CG51" s="601"/>
      <c r="CH51" s="601"/>
      <c r="CI51" s="601"/>
      <c r="CJ51" s="602"/>
      <c r="CK51" s="602"/>
      <c r="CL51" s="602"/>
      <c r="CM51" s="602"/>
      <c r="CN51" s="602"/>
      <c r="CO51" s="602"/>
      <c r="CP51" s="601"/>
      <c r="CQ51" s="601"/>
      <c r="CR51" s="601"/>
      <c r="CS51" s="601"/>
      <c r="CT51" s="601"/>
      <c r="CU51" s="601"/>
      <c r="CV51" s="601"/>
      <c r="CW51" s="601"/>
      <c r="CX51" s="602"/>
      <c r="CY51" s="602"/>
      <c r="CZ51" s="602"/>
      <c r="DA51" s="602"/>
      <c r="DB51" s="602"/>
      <c r="DC51" s="602"/>
      <c r="DD51" s="601"/>
      <c r="DE51" s="601"/>
      <c r="DF51" s="601"/>
      <c r="DG51" s="601"/>
      <c r="DH51" s="601"/>
      <c r="DI51" s="601"/>
      <c r="DJ51" s="601"/>
      <c r="DK51" s="601"/>
      <c r="DL51" s="602"/>
      <c r="DM51" s="602"/>
      <c r="DN51" s="602"/>
      <c r="DO51" s="602"/>
      <c r="DP51" s="602"/>
      <c r="DQ51" s="602"/>
      <c r="DR51" s="602"/>
      <c r="DS51" s="602"/>
      <c r="DT51" s="602"/>
      <c r="DU51" s="602"/>
      <c r="DV51" s="602"/>
      <c r="DW51" s="602"/>
      <c r="DX51" s="601"/>
      <c r="DY51" s="601"/>
      <c r="DZ51" s="601"/>
      <c r="EA51" s="601"/>
      <c r="EB51" s="602"/>
      <c r="EC51" s="602"/>
      <c r="ED51" s="602"/>
    </row>
    <row r="52" spans="1:134" s="498" customFormat="1" ht="10.5">
      <c r="A52" s="175"/>
      <c r="B52" s="176"/>
      <c r="C52" s="177"/>
      <c r="D52" s="178" t="s">
        <v>184</v>
      </c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517"/>
      <c r="U52" s="518"/>
      <c r="V52" s="518"/>
      <c r="W52" s="519"/>
      <c r="X52" s="517"/>
      <c r="Y52" s="518"/>
      <c r="Z52" s="519"/>
      <c r="AA52" s="517"/>
      <c r="AB52" s="518"/>
      <c r="AC52" s="519"/>
      <c r="AD52" s="517"/>
      <c r="AE52" s="518"/>
      <c r="AF52" s="518"/>
      <c r="AG52" s="519"/>
      <c r="AH52" s="517"/>
      <c r="AI52" s="518"/>
      <c r="AJ52" s="519"/>
      <c r="AK52" s="517"/>
      <c r="AL52" s="518"/>
      <c r="AM52" s="518"/>
      <c r="AN52" s="519"/>
      <c r="AO52" s="517"/>
      <c r="AP52" s="518"/>
      <c r="AQ52" s="519"/>
      <c r="AR52" s="517"/>
      <c r="AS52" s="518"/>
      <c r="AT52" s="519"/>
      <c r="AU52" s="517"/>
      <c r="AV52" s="518"/>
      <c r="AW52" s="518"/>
      <c r="AX52" s="519"/>
      <c r="AY52" s="517"/>
      <c r="AZ52" s="518"/>
      <c r="BA52" s="519"/>
      <c r="BB52" s="517"/>
      <c r="BC52" s="518"/>
      <c r="BD52" s="518"/>
      <c r="BE52" s="519"/>
      <c r="BF52" s="517"/>
      <c r="BG52" s="518"/>
      <c r="BH52" s="519"/>
      <c r="BI52" s="517"/>
      <c r="BJ52" s="518"/>
      <c r="BK52" s="519"/>
      <c r="BL52" s="517"/>
      <c r="BM52" s="518"/>
      <c r="BN52" s="518"/>
      <c r="BO52" s="519"/>
      <c r="BP52" s="517"/>
      <c r="BQ52" s="518"/>
      <c r="BR52" s="519"/>
      <c r="BS52" s="517"/>
      <c r="BT52" s="518"/>
      <c r="BU52" s="518"/>
      <c r="BV52" s="519"/>
      <c r="BW52" s="517"/>
      <c r="BX52" s="518"/>
      <c r="BY52" s="519"/>
      <c r="BZ52" s="517"/>
      <c r="CA52" s="518"/>
      <c r="CB52" s="519"/>
      <c r="CC52" s="517"/>
      <c r="CD52" s="518"/>
      <c r="CE52" s="518"/>
      <c r="CF52" s="519"/>
      <c r="CG52" s="517"/>
      <c r="CH52" s="518"/>
      <c r="CI52" s="519"/>
      <c r="CJ52" s="514"/>
      <c r="CK52" s="515"/>
      <c r="CL52" s="516"/>
      <c r="CM52" s="514"/>
      <c r="CN52" s="515"/>
      <c r="CO52" s="516"/>
      <c r="CP52" s="517"/>
      <c r="CQ52" s="518"/>
      <c r="CR52" s="518"/>
      <c r="CS52" s="519"/>
      <c r="CT52" s="517"/>
      <c r="CU52" s="518"/>
      <c r="CV52" s="518"/>
      <c r="CW52" s="519"/>
      <c r="CX52" s="514"/>
      <c r="CY52" s="515"/>
      <c r="CZ52" s="516"/>
      <c r="DA52" s="514"/>
      <c r="DB52" s="515"/>
      <c r="DC52" s="516"/>
      <c r="DD52" s="517"/>
      <c r="DE52" s="518"/>
      <c r="DF52" s="518"/>
      <c r="DG52" s="519"/>
      <c r="DH52" s="517"/>
      <c r="DI52" s="518"/>
      <c r="DJ52" s="518"/>
      <c r="DK52" s="519"/>
      <c r="DL52" s="514"/>
      <c r="DM52" s="515"/>
      <c r="DN52" s="516"/>
      <c r="DO52" s="514"/>
      <c r="DP52" s="515"/>
      <c r="DQ52" s="516"/>
      <c r="DR52" s="514"/>
      <c r="DS52" s="515"/>
      <c r="DT52" s="516"/>
      <c r="DU52" s="514"/>
      <c r="DV52" s="515"/>
      <c r="DW52" s="516"/>
      <c r="DX52" s="517"/>
      <c r="DY52" s="518"/>
      <c r="DZ52" s="518"/>
      <c r="EA52" s="519"/>
      <c r="EB52" s="514"/>
      <c r="EC52" s="515"/>
      <c r="ED52" s="516"/>
    </row>
    <row r="53" spans="1:134" s="498" customFormat="1" ht="10.5">
      <c r="A53" s="188"/>
      <c r="B53" s="189"/>
      <c r="C53" s="190"/>
      <c r="D53" s="191" t="s">
        <v>185</v>
      </c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538"/>
      <c r="U53" s="539"/>
      <c r="V53" s="539"/>
      <c r="W53" s="540"/>
      <c r="X53" s="538"/>
      <c r="Y53" s="539"/>
      <c r="Z53" s="540"/>
      <c r="AA53" s="538"/>
      <c r="AB53" s="539"/>
      <c r="AC53" s="540"/>
      <c r="AD53" s="538"/>
      <c r="AE53" s="539"/>
      <c r="AF53" s="539"/>
      <c r="AG53" s="540"/>
      <c r="AH53" s="538"/>
      <c r="AI53" s="539"/>
      <c r="AJ53" s="540"/>
      <c r="AK53" s="538"/>
      <c r="AL53" s="539"/>
      <c r="AM53" s="539"/>
      <c r="AN53" s="540"/>
      <c r="AO53" s="538"/>
      <c r="AP53" s="539"/>
      <c r="AQ53" s="540"/>
      <c r="AR53" s="538"/>
      <c r="AS53" s="539"/>
      <c r="AT53" s="540"/>
      <c r="AU53" s="538"/>
      <c r="AV53" s="539"/>
      <c r="AW53" s="539"/>
      <c r="AX53" s="540"/>
      <c r="AY53" s="538"/>
      <c r="AZ53" s="539"/>
      <c r="BA53" s="540"/>
      <c r="BB53" s="538"/>
      <c r="BC53" s="539"/>
      <c r="BD53" s="539"/>
      <c r="BE53" s="540"/>
      <c r="BF53" s="538"/>
      <c r="BG53" s="539"/>
      <c r="BH53" s="540"/>
      <c r="BI53" s="538"/>
      <c r="BJ53" s="539"/>
      <c r="BK53" s="540"/>
      <c r="BL53" s="538"/>
      <c r="BM53" s="539"/>
      <c r="BN53" s="539"/>
      <c r="BO53" s="540"/>
      <c r="BP53" s="538"/>
      <c r="BQ53" s="539"/>
      <c r="BR53" s="540"/>
      <c r="BS53" s="538"/>
      <c r="BT53" s="539"/>
      <c r="BU53" s="539"/>
      <c r="BV53" s="540"/>
      <c r="BW53" s="538"/>
      <c r="BX53" s="539"/>
      <c r="BY53" s="540"/>
      <c r="BZ53" s="538"/>
      <c r="CA53" s="539"/>
      <c r="CB53" s="540"/>
      <c r="CC53" s="538"/>
      <c r="CD53" s="539"/>
      <c r="CE53" s="539"/>
      <c r="CF53" s="540"/>
      <c r="CG53" s="538"/>
      <c r="CH53" s="539"/>
      <c r="CI53" s="540"/>
      <c r="CJ53" s="535"/>
      <c r="CK53" s="536"/>
      <c r="CL53" s="537"/>
      <c r="CM53" s="535"/>
      <c r="CN53" s="536"/>
      <c r="CO53" s="537"/>
      <c r="CP53" s="538"/>
      <c r="CQ53" s="539"/>
      <c r="CR53" s="539"/>
      <c r="CS53" s="540"/>
      <c r="CT53" s="538"/>
      <c r="CU53" s="539"/>
      <c r="CV53" s="539"/>
      <c r="CW53" s="540"/>
      <c r="CX53" s="535"/>
      <c r="CY53" s="536"/>
      <c r="CZ53" s="537"/>
      <c r="DA53" s="535"/>
      <c r="DB53" s="536"/>
      <c r="DC53" s="537"/>
      <c r="DD53" s="538"/>
      <c r="DE53" s="539"/>
      <c r="DF53" s="539"/>
      <c r="DG53" s="540"/>
      <c r="DH53" s="538"/>
      <c r="DI53" s="539"/>
      <c r="DJ53" s="539"/>
      <c r="DK53" s="540"/>
      <c r="DL53" s="535"/>
      <c r="DM53" s="536"/>
      <c r="DN53" s="537"/>
      <c r="DO53" s="535"/>
      <c r="DP53" s="536"/>
      <c r="DQ53" s="537"/>
      <c r="DR53" s="535"/>
      <c r="DS53" s="536"/>
      <c r="DT53" s="537"/>
      <c r="DU53" s="535"/>
      <c r="DV53" s="536"/>
      <c r="DW53" s="537"/>
      <c r="DX53" s="538"/>
      <c r="DY53" s="539"/>
      <c r="DZ53" s="539"/>
      <c r="EA53" s="540"/>
      <c r="EB53" s="535"/>
      <c r="EC53" s="536"/>
      <c r="ED53" s="537"/>
    </row>
    <row r="54" spans="1:134" s="459" customFormat="1" ht="5.0999999999999996" customHeight="1">
      <c r="A54" s="458"/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</row>
    <row r="55" spans="1:134" s="459" customFormat="1" ht="11.25" customHeight="1">
      <c r="A55" s="604" t="s">
        <v>381</v>
      </c>
      <c r="B55" s="605"/>
      <c r="C55" s="605"/>
      <c r="D55" s="605"/>
      <c r="E55" s="605"/>
      <c r="F55" s="605"/>
      <c r="G55" s="605"/>
      <c r="H55" s="605"/>
      <c r="I55" s="605"/>
      <c r="J55" s="605"/>
      <c r="K55" s="605"/>
      <c r="L55" s="605"/>
      <c r="M55" s="605"/>
      <c r="N55" s="605"/>
      <c r="O55" s="605"/>
      <c r="P55" s="605"/>
      <c r="Q55" s="605"/>
      <c r="R55" s="605"/>
      <c r="S55" s="605"/>
      <c r="T55" s="605"/>
      <c r="U55" s="605"/>
      <c r="V55" s="605"/>
      <c r="W55" s="605"/>
    </row>
    <row r="56" spans="1:134" s="459" customFormat="1" ht="11.25">
      <c r="A56" s="14" t="s">
        <v>382</v>
      </c>
    </row>
  </sheetData>
  <mergeCells count="942">
    <mergeCell ref="EB52:ED53"/>
    <mergeCell ref="D53:S53"/>
    <mergeCell ref="DH52:DK53"/>
    <mergeCell ref="DL52:DN53"/>
    <mergeCell ref="DO52:DQ53"/>
    <mergeCell ref="DR52:DT53"/>
    <mergeCell ref="DU52:DW53"/>
    <mergeCell ref="DX52:EA53"/>
    <mergeCell ref="CM52:CO53"/>
    <mergeCell ref="CP52:CS53"/>
    <mergeCell ref="CT52:CW53"/>
    <mergeCell ref="CX52:CZ53"/>
    <mergeCell ref="DA52:DC53"/>
    <mergeCell ref="DD52:DG53"/>
    <mergeCell ref="BS52:BV53"/>
    <mergeCell ref="BW52:BY53"/>
    <mergeCell ref="BZ52:CB53"/>
    <mergeCell ref="CC52:CF53"/>
    <mergeCell ref="CG52:CI53"/>
    <mergeCell ref="CJ52:CL53"/>
    <mergeCell ref="AY52:BA53"/>
    <mergeCell ref="BB52:BE53"/>
    <mergeCell ref="BF52:BH53"/>
    <mergeCell ref="BI52:BK53"/>
    <mergeCell ref="BL52:BO53"/>
    <mergeCell ref="BP52:BR53"/>
    <mergeCell ref="AD52:AG53"/>
    <mergeCell ref="AH52:AJ53"/>
    <mergeCell ref="AK52:AN53"/>
    <mergeCell ref="AO52:AQ53"/>
    <mergeCell ref="AR52:AT53"/>
    <mergeCell ref="AU52:AX53"/>
    <mergeCell ref="DO51:DQ51"/>
    <mergeCell ref="DR51:DT51"/>
    <mergeCell ref="DU51:DW51"/>
    <mergeCell ref="DX51:EA51"/>
    <mergeCell ref="EB51:ED51"/>
    <mergeCell ref="A52:C53"/>
    <mergeCell ref="D52:S52"/>
    <mergeCell ref="T52:W53"/>
    <mergeCell ref="X52:Z53"/>
    <mergeCell ref="AA52:AC53"/>
    <mergeCell ref="CT51:CW51"/>
    <mergeCell ref="CX51:CZ51"/>
    <mergeCell ref="DA51:DC51"/>
    <mergeCell ref="DD51:DG51"/>
    <mergeCell ref="DH51:DK51"/>
    <mergeCell ref="DL51:DN51"/>
    <mergeCell ref="BZ51:CB51"/>
    <mergeCell ref="CC51:CF51"/>
    <mergeCell ref="CG51:CI51"/>
    <mergeCell ref="CJ51:CL51"/>
    <mergeCell ref="CM51:CO51"/>
    <mergeCell ref="CP51:CS51"/>
    <mergeCell ref="BF51:BH51"/>
    <mergeCell ref="BI51:BK51"/>
    <mergeCell ref="BL51:BO51"/>
    <mergeCell ref="BP51:BR51"/>
    <mergeCell ref="BS51:BV51"/>
    <mergeCell ref="BW51:BY51"/>
    <mergeCell ref="AK51:AN51"/>
    <mergeCell ref="AO51:AQ51"/>
    <mergeCell ref="AR51:AT51"/>
    <mergeCell ref="AU51:AX51"/>
    <mergeCell ref="AY51:BA51"/>
    <mergeCell ref="BB51:BE51"/>
    <mergeCell ref="A51:S51"/>
    <mergeCell ref="T51:W51"/>
    <mergeCell ref="X51:Z51"/>
    <mergeCell ref="AA51:AC51"/>
    <mergeCell ref="AD51:AG51"/>
    <mergeCell ref="AH51:AJ51"/>
    <mergeCell ref="DL50:DN50"/>
    <mergeCell ref="DO50:DQ50"/>
    <mergeCell ref="DR50:DT50"/>
    <mergeCell ref="DU50:DW50"/>
    <mergeCell ref="DX50:EA50"/>
    <mergeCell ref="EB50:ED50"/>
    <mergeCell ref="CP50:CS50"/>
    <mergeCell ref="CT50:CW50"/>
    <mergeCell ref="CX50:CZ50"/>
    <mergeCell ref="DA50:DC50"/>
    <mergeCell ref="DD50:DG50"/>
    <mergeCell ref="DH50:DK50"/>
    <mergeCell ref="BW50:BY50"/>
    <mergeCell ref="BZ50:CB50"/>
    <mergeCell ref="CC50:CF50"/>
    <mergeCell ref="CG50:CI50"/>
    <mergeCell ref="CJ50:CL50"/>
    <mergeCell ref="CM50:CO50"/>
    <mergeCell ref="BB50:BE50"/>
    <mergeCell ref="BF50:BH50"/>
    <mergeCell ref="BI50:BK50"/>
    <mergeCell ref="BL50:BO50"/>
    <mergeCell ref="BP50:BR50"/>
    <mergeCell ref="BS50:BV50"/>
    <mergeCell ref="AH50:AJ50"/>
    <mergeCell ref="AK50:AN50"/>
    <mergeCell ref="AO50:AQ50"/>
    <mergeCell ref="AR50:AT50"/>
    <mergeCell ref="AU50:AX50"/>
    <mergeCell ref="AY50:BA50"/>
    <mergeCell ref="A50:C50"/>
    <mergeCell ref="D50:S50"/>
    <mergeCell ref="T50:W50"/>
    <mergeCell ref="X50:Z50"/>
    <mergeCell ref="AA50:AC50"/>
    <mergeCell ref="AD50:AG50"/>
    <mergeCell ref="DL49:DN49"/>
    <mergeCell ref="DO49:DQ49"/>
    <mergeCell ref="DR49:DT49"/>
    <mergeCell ref="DU49:DW49"/>
    <mergeCell ref="DX49:EA49"/>
    <mergeCell ref="EB49:ED49"/>
    <mergeCell ref="CP49:CS49"/>
    <mergeCell ref="CT49:CW49"/>
    <mergeCell ref="CX49:CZ49"/>
    <mergeCell ref="DA49:DC49"/>
    <mergeCell ref="DD49:DG49"/>
    <mergeCell ref="DH49:DK49"/>
    <mergeCell ref="BW49:BY49"/>
    <mergeCell ref="BZ49:CB49"/>
    <mergeCell ref="CC49:CF49"/>
    <mergeCell ref="CG49:CI49"/>
    <mergeCell ref="CJ49:CL49"/>
    <mergeCell ref="CM49:CO49"/>
    <mergeCell ref="BB49:BE49"/>
    <mergeCell ref="BF49:BH49"/>
    <mergeCell ref="BI49:BK49"/>
    <mergeCell ref="BL49:BO49"/>
    <mergeCell ref="BP49:BR49"/>
    <mergeCell ref="BS49:BV49"/>
    <mergeCell ref="AH49:AJ49"/>
    <mergeCell ref="AK49:AN49"/>
    <mergeCell ref="AO49:AQ49"/>
    <mergeCell ref="AR49:AT49"/>
    <mergeCell ref="AU49:AX49"/>
    <mergeCell ref="AY49:BA49"/>
    <mergeCell ref="A49:C49"/>
    <mergeCell ref="D49:S49"/>
    <mergeCell ref="T49:W49"/>
    <mergeCell ref="X49:Z49"/>
    <mergeCell ref="AA49:AC49"/>
    <mergeCell ref="AD49:AG49"/>
    <mergeCell ref="DL48:DN48"/>
    <mergeCell ref="DO48:DQ48"/>
    <mergeCell ref="DR48:DT48"/>
    <mergeCell ref="DU48:DW48"/>
    <mergeCell ref="DX48:EA48"/>
    <mergeCell ref="EB48:ED48"/>
    <mergeCell ref="CP48:CS48"/>
    <mergeCell ref="CT48:CW48"/>
    <mergeCell ref="CX48:CZ48"/>
    <mergeCell ref="DA48:DC48"/>
    <mergeCell ref="DD48:DG48"/>
    <mergeCell ref="DH48:DK48"/>
    <mergeCell ref="BW48:BY48"/>
    <mergeCell ref="BZ48:CB48"/>
    <mergeCell ref="CC48:CF48"/>
    <mergeCell ref="CG48:CI48"/>
    <mergeCell ref="CJ48:CL48"/>
    <mergeCell ref="CM48:CO48"/>
    <mergeCell ref="BB48:BE48"/>
    <mergeCell ref="BF48:BH48"/>
    <mergeCell ref="BI48:BK48"/>
    <mergeCell ref="BL48:BO48"/>
    <mergeCell ref="BP48:BR48"/>
    <mergeCell ref="BS48:BV48"/>
    <mergeCell ref="AH48:AJ48"/>
    <mergeCell ref="AK48:AN48"/>
    <mergeCell ref="AO48:AQ48"/>
    <mergeCell ref="AR48:AT48"/>
    <mergeCell ref="AU48:AX48"/>
    <mergeCell ref="AY48:BA48"/>
    <mergeCell ref="A48:C48"/>
    <mergeCell ref="D48:S48"/>
    <mergeCell ref="T48:W48"/>
    <mergeCell ref="X48:Z48"/>
    <mergeCell ref="AA48:AC48"/>
    <mergeCell ref="AD48:AG48"/>
    <mergeCell ref="DL47:DN47"/>
    <mergeCell ref="DO47:DQ47"/>
    <mergeCell ref="DR47:DT47"/>
    <mergeCell ref="DU47:DW47"/>
    <mergeCell ref="DX47:EA47"/>
    <mergeCell ref="EB47:ED47"/>
    <mergeCell ref="CP47:CS47"/>
    <mergeCell ref="CT47:CW47"/>
    <mergeCell ref="CX47:CZ47"/>
    <mergeCell ref="DA47:DC47"/>
    <mergeCell ref="DD47:DG47"/>
    <mergeCell ref="DH47:DK47"/>
    <mergeCell ref="BW47:BY47"/>
    <mergeCell ref="BZ47:CB47"/>
    <mergeCell ref="CC47:CF47"/>
    <mergeCell ref="CG47:CI47"/>
    <mergeCell ref="CJ47:CL47"/>
    <mergeCell ref="CM47:CO47"/>
    <mergeCell ref="BB47:BE47"/>
    <mergeCell ref="BF47:BH47"/>
    <mergeCell ref="BI47:BK47"/>
    <mergeCell ref="BL47:BO47"/>
    <mergeCell ref="BP47:BR47"/>
    <mergeCell ref="BS47:BV47"/>
    <mergeCell ref="AH47:AJ47"/>
    <mergeCell ref="AK47:AN47"/>
    <mergeCell ref="AO47:AQ47"/>
    <mergeCell ref="AR47:AT47"/>
    <mergeCell ref="AU47:AX47"/>
    <mergeCell ref="AY47:BA47"/>
    <mergeCell ref="A47:C47"/>
    <mergeCell ref="D47:S47"/>
    <mergeCell ref="T47:W47"/>
    <mergeCell ref="X47:Z47"/>
    <mergeCell ref="AA47:AC47"/>
    <mergeCell ref="AD47:AG47"/>
    <mergeCell ref="DL45:DN46"/>
    <mergeCell ref="DO45:DQ46"/>
    <mergeCell ref="DR45:DT46"/>
    <mergeCell ref="DU45:DW46"/>
    <mergeCell ref="DX45:EA46"/>
    <mergeCell ref="EB45:ED46"/>
    <mergeCell ref="CP45:CS46"/>
    <mergeCell ref="CT45:CW46"/>
    <mergeCell ref="CX45:CZ46"/>
    <mergeCell ref="DA45:DC46"/>
    <mergeCell ref="DD45:DG46"/>
    <mergeCell ref="DH45:DK46"/>
    <mergeCell ref="BW45:BY46"/>
    <mergeCell ref="BZ45:CB46"/>
    <mergeCell ref="CC45:CF46"/>
    <mergeCell ref="CG45:CI46"/>
    <mergeCell ref="CJ45:CL46"/>
    <mergeCell ref="CM45:CO46"/>
    <mergeCell ref="BB45:BE46"/>
    <mergeCell ref="BF45:BH46"/>
    <mergeCell ref="BI45:BK46"/>
    <mergeCell ref="BL45:BO46"/>
    <mergeCell ref="BP45:BR46"/>
    <mergeCell ref="BS45:BV46"/>
    <mergeCell ref="AH45:AJ46"/>
    <mergeCell ref="AK45:AN46"/>
    <mergeCell ref="AO45:AQ46"/>
    <mergeCell ref="AR45:AT46"/>
    <mergeCell ref="AU45:AX46"/>
    <mergeCell ref="AY45:BA46"/>
    <mergeCell ref="A45:C46"/>
    <mergeCell ref="D45:S45"/>
    <mergeCell ref="T45:W46"/>
    <mergeCell ref="X45:Z46"/>
    <mergeCell ref="AA45:AC46"/>
    <mergeCell ref="AD45:AG46"/>
    <mergeCell ref="D46:S46"/>
    <mergeCell ref="DL44:DN44"/>
    <mergeCell ref="DO44:DQ44"/>
    <mergeCell ref="DR44:DT44"/>
    <mergeCell ref="DU44:DW44"/>
    <mergeCell ref="DX44:EA44"/>
    <mergeCell ref="EB44:ED44"/>
    <mergeCell ref="CP44:CS44"/>
    <mergeCell ref="CT44:CW44"/>
    <mergeCell ref="CX44:CZ44"/>
    <mergeCell ref="DA44:DC44"/>
    <mergeCell ref="DD44:DG44"/>
    <mergeCell ref="DH44:DK44"/>
    <mergeCell ref="BW44:BY44"/>
    <mergeCell ref="BZ44:CB44"/>
    <mergeCell ref="CC44:CF44"/>
    <mergeCell ref="CG44:CI44"/>
    <mergeCell ref="CJ44:CL44"/>
    <mergeCell ref="CM44:CO44"/>
    <mergeCell ref="BB44:BE44"/>
    <mergeCell ref="BF44:BH44"/>
    <mergeCell ref="BI44:BK44"/>
    <mergeCell ref="BL44:BO44"/>
    <mergeCell ref="BP44:BR44"/>
    <mergeCell ref="BS44:BV44"/>
    <mergeCell ref="AH44:AJ44"/>
    <mergeCell ref="AK44:AN44"/>
    <mergeCell ref="AO44:AQ44"/>
    <mergeCell ref="AR44:AT44"/>
    <mergeCell ref="AU44:AX44"/>
    <mergeCell ref="AY44:BA44"/>
    <mergeCell ref="A44:C44"/>
    <mergeCell ref="D44:S44"/>
    <mergeCell ref="T44:W44"/>
    <mergeCell ref="X44:Z44"/>
    <mergeCell ref="AA44:AC44"/>
    <mergeCell ref="AD44:AG44"/>
    <mergeCell ref="DL41:DN43"/>
    <mergeCell ref="DO41:DQ43"/>
    <mergeCell ref="DR41:DT43"/>
    <mergeCell ref="DU41:DW43"/>
    <mergeCell ref="DX41:EA43"/>
    <mergeCell ref="EB41:ED43"/>
    <mergeCell ref="CP41:CS43"/>
    <mergeCell ref="CT41:CW43"/>
    <mergeCell ref="CX41:CZ43"/>
    <mergeCell ref="DA41:DC43"/>
    <mergeCell ref="DD41:DG43"/>
    <mergeCell ref="DH41:DK43"/>
    <mergeCell ref="BW41:BY43"/>
    <mergeCell ref="BZ41:CB43"/>
    <mergeCell ref="CC41:CF43"/>
    <mergeCell ref="CG41:CI43"/>
    <mergeCell ref="CJ41:CL43"/>
    <mergeCell ref="CM41:CO43"/>
    <mergeCell ref="BB41:BE43"/>
    <mergeCell ref="BF41:BH43"/>
    <mergeCell ref="BI41:BK43"/>
    <mergeCell ref="BL41:BO43"/>
    <mergeCell ref="BP41:BR43"/>
    <mergeCell ref="BS41:BV43"/>
    <mergeCell ref="AH41:AJ43"/>
    <mergeCell ref="AK41:AN43"/>
    <mergeCell ref="AO41:AQ43"/>
    <mergeCell ref="AR41:AT43"/>
    <mergeCell ref="AU41:AX43"/>
    <mergeCell ref="AY41:BA43"/>
    <mergeCell ref="A41:C43"/>
    <mergeCell ref="D41:S41"/>
    <mergeCell ref="T41:W43"/>
    <mergeCell ref="X41:Z43"/>
    <mergeCell ref="AA41:AC43"/>
    <mergeCell ref="AD41:AG43"/>
    <mergeCell ref="D42:S42"/>
    <mergeCell ref="D43:S43"/>
    <mergeCell ref="DL39:DN40"/>
    <mergeCell ref="DO39:DQ40"/>
    <mergeCell ref="DR39:DT40"/>
    <mergeCell ref="DU39:DW40"/>
    <mergeCell ref="DX39:EA40"/>
    <mergeCell ref="EB39:ED40"/>
    <mergeCell ref="CP39:CS40"/>
    <mergeCell ref="CT39:CW40"/>
    <mergeCell ref="CX39:CZ40"/>
    <mergeCell ref="DA39:DC40"/>
    <mergeCell ref="DD39:DG40"/>
    <mergeCell ref="DH39:DK40"/>
    <mergeCell ref="BW39:BY40"/>
    <mergeCell ref="BZ39:CB40"/>
    <mergeCell ref="CC39:CF40"/>
    <mergeCell ref="CG39:CI40"/>
    <mergeCell ref="CJ39:CL40"/>
    <mergeCell ref="CM39:CO40"/>
    <mergeCell ref="BB39:BE40"/>
    <mergeCell ref="BF39:BH40"/>
    <mergeCell ref="BI39:BK40"/>
    <mergeCell ref="BL39:BO40"/>
    <mergeCell ref="BP39:BR40"/>
    <mergeCell ref="BS39:BV40"/>
    <mergeCell ref="AH39:AJ40"/>
    <mergeCell ref="AK39:AN40"/>
    <mergeCell ref="AO39:AQ40"/>
    <mergeCell ref="AR39:AT40"/>
    <mergeCell ref="AU39:AX40"/>
    <mergeCell ref="AY39:BA40"/>
    <mergeCell ref="A39:C40"/>
    <mergeCell ref="D39:S39"/>
    <mergeCell ref="T39:W40"/>
    <mergeCell ref="X39:Z40"/>
    <mergeCell ref="AA39:AC40"/>
    <mergeCell ref="AD39:AG40"/>
    <mergeCell ref="D40:S40"/>
    <mergeCell ref="DL37:DN38"/>
    <mergeCell ref="DO37:DQ38"/>
    <mergeCell ref="DR37:DT38"/>
    <mergeCell ref="DU37:DW38"/>
    <mergeCell ref="DX37:EA38"/>
    <mergeCell ref="EB37:ED38"/>
    <mergeCell ref="CP37:CS38"/>
    <mergeCell ref="CT37:CW38"/>
    <mergeCell ref="CX37:CZ38"/>
    <mergeCell ref="DA37:DC38"/>
    <mergeCell ref="DD37:DG38"/>
    <mergeCell ref="DH37:DK38"/>
    <mergeCell ref="BW37:BY38"/>
    <mergeCell ref="BZ37:CB38"/>
    <mergeCell ref="CC37:CF38"/>
    <mergeCell ref="CG37:CI38"/>
    <mergeCell ref="CJ37:CL38"/>
    <mergeCell ref="CM37:CO38"/>
    <mergeCell ref="BB37:BE38"/>
    <mergeCell ref="BF37:BH38"/>
    <mergeCell ref="BI37:BK38"/>
    <mergeCell ref="BL37:BO38"/>
    <mergeCell ref="BP37:BR38"/>
    <mergeCell ref="BS37:BV38"/>
    <mergeCell ref="AH37:AJ38"/>
    <mergeCell ref="AK37:AN38"/>
    <mergeCell ref="AO37:AQ38"/>
    <mergeCell ref="AR37:AT38"/>
    <mergeCell ref="AU37:AX38"/>
    <mergeCell ref="AY37:BA38"/>
    <mergeCell ref="A37:C38"/>
    <mergeCell ref="D37:S37"/>
    <mergeCell ref="T37:W38"/>
    <mergeCell ref="X37:Z38"/>
    <mergeCell ref="AA37:AC38"/>
    <mergeCell ref="AD37:AG38"/>
    <mergeCell ref="D38:S38"/>
    <mergeCell ref="DL36:DN36"/>
    <mergeCell ref="DO36:DQ36"/>
    <mergeCell ref="DR36:DT36"/>
    <mergeCell ref="DU36:DW36"/>
    <mergeCell ref="DX36:EA36"/>
    <mergeCell ref="EB36:ED36"/>
    <mergeCell ref="CP36:CS36"/>
    <mergeCell ref="CT36:CW36"/>
    <mergeCell ref="CX36:CZ36"/>
    <mergeCell ref="DA36:DC36"/>
    <mergeCell ref="DD36:DG36"/>
    <mergeCell ref="DH36:DK36"/>
    <mergeCell ref="BW36:BY36"/>
    <mergeCell ref="BZ36:CB36"/>
    <mergeCell ref="CC36:CF36"/>
    <mergeCell ref="CG36:CI36"/>
    <mergeCell ref="CJ36:CL36"/>
    <mergeCell ref="CM36:CO36"/>
    <mergeCell ref="BB36:BE36"/>
    <mergeCell ref="BF36:BH36"/>
    <mergeCell ref="BI36:BK36"/>
    <mergeCell ref="BL36:BO36"/>
    <mergeCell ref="BP36:BR36"/>
    <mergeCell ref="BS36:BV36"/>
    <mergeCell ref="AH36:AJ36"/>
    <mergeCell ref="AK36:AN36"/>
    <mergeCell ref="AO36:AQ36"/>
    <mergeCell ref="AR36:AT36"/>
    <mergeCell ref="AU36:AX36"/>
    <mergeCell ref="AY36:BA36"/>
    <mergeCell ref="A36:C36"/>
    <mergeCell ref="D36:S36"/>
    <mergeCell ref="T36:W36"/>
    <mergeCell ref="X36:Z36"/>
    <mergeCell ref="AA36:AC36"/>
    <mergeCell ref="AD36:AG36"/>
    <mergeCell ref="DL35:DN35"/>
    <mergeCell ref="DO35:DQ35"/>
    <mergeCell ref="DR35:DT35"/>
    <mergeCell ref="DU35:DW35"/>
    <mergeCell ref="DX35:EA35"/>
    <mergeCell ref="EB35:ED35"/>
    <mergeCell ref="CP35:CS35"/>
    <mergeCell ref="CT35:CW35"/>
    <mergeCell ref="CX35:CZ35"/>
    <mergeCell ref="DA35:DC35"/>
    <mergeCell ref="DD35:DG35"/>
    <mergeCell ref="DH35:DK35"/>
    <mergeCell ref="BW35:BY35"/>
    <mergeCell ref="BZ35:CB35"/>
    <mergeCell ref="CC35:CF35"/>
    <mergeCell ref="CG35:CI35"/>
    <mergeCell ref="CJ35:CL35"/>
    <mergeCell ref="CM35:CO35"/>
    <mergeCell ref="BB35:BE35"/>
    <mergeCell ref="BF35:BH35"/>
    <mergeCell ref="BI35:BK35"/>
    <mergeCell ref="BL35:BO35"/>
    <mergeCell ref="BP35:BR35"/>
    <mergeCell ref="BS35:BV35"/>
    <mergeCell ref="AH35:AJ35"/>
    <mergeCell ref="AK35:AN35"/>
    <mergeCell ref="AO35:AQ35"/>
    <mergeCell ref="AR35:AT35"/>
    <mergeCell ref="AU35:AX35"/>
    <mergeCell ref="AY35:BA35"/>
    <mergeCell ref="A35:C35"/>
    <mergeCell ref="D35:S35"/>
    <mergeCell ref="T35:W35"/>
    <mergeCell ref="X35:Z35"/>
    <mergeCell ref="AA35:AC35"/>
    <mergeCell ref="AD35:AG35"/>
    <mergeCell ref="DL33:DN34"/>
    <mergeCell ref="DO33:DQ34"/>
    <mergeCell ref="DR33:DT34"/>
    <mergeCell ref="DU33:DW34"/>
    <mergeCell ref="DX33:EA34"/>
    <mergeCell ref="EB33:ED34"/>
    <mergeCell ref="CP33:CS34"/>
    <mergeCell ref="CT33:CW34"/>
    <mergeCell ref="CX33:CZ34"/>
    <mergeCell ref="DA33:DC34"/>
    <mergeCell ref="DD33:DG34"/>
    <mergeCell ref="DH33:DK34"/>
    <mergeCell ref="BW33:BY34"/>
    <mergeCell ref="BZ33:CB34"/>
    <mergeCell ref="CC33:CF34"/>
    <mergeCell ref="CG33:CI34"/>
    <mergeCell ref="CJ33:CL34"/>
    <mergeCell ref="CM33:CO34"/>
    <mergeCell ref="BB33:BE34"/>
    <mergeCell ref="BF33:BH34"/>
    <mergeCell ref="BI33:BK34"/>
    <mergeCell ref="BL33:BO34"/>
    <mergeCell ref="BP33:BR34"/>
    <mergeCell ref="BS33:BV34"/>
    <mergeCell ref="AH33:AJ34"/>
    <mergeCell ref="AK33:AN34"/>
    <mergeCell ref="AO33:AQ34"/>
    <mergeCell ref="AR33:AT34"/>
    <mergeCell ref="AU33:AX34"/>
    <mergeCell ref="AY33:BA34"/>
    <mergeCell ref="A33:C34"/>
    <mergeCell ref="D33:S33"/>
    <mergeCell ref="T33:W34"/>
    <mergeCell ref="X33:Z34"/>
    <mergeCell ref="AA33:AC34"/>
    <mergeCell ref="AD33:AG34"/>
    <mergeCell ref="D34:S34"/>
    <mergeCell ref="DO31:DQ32"/>
    <mergeCell ref="DR31:DT32"/>
    <mergeCell ref="DU31:DW32"/>
    <mergeCell ref="DX31:EA32"/>
    <mergeCell ref="EB31:ED32"/>
    <mergeCell ref="D32:S32"/>
    <mergeCell ref="CT31:CW32"/>
    <mergeCell ref="CX31:CZ32"/>
    <mergeCell ref="DA31:DC32"/>
    <mergeCell ref="DD31:DG32"/>
    <mergeCell ref="DH31:DK32"/>
    <mergeCell ref="DL31:DN32"/>
    <mergeCell ref="BZ31:CB32"/>
    <mergeCell ref="CC31:CF32"/>
    <mergeCell ref="CG31:CI32"/>
    <mergeCell ref="CJ31:CL32"/>
    <mergeCell ref="CM31:CO32"/>
    <mergeCell ref="CP31:CS32"/>
    <mergeCell ref="BF31:BH32"/>
    <mergeCell ref="BI31:BK32"/>
    <mergeCell ref="BL31:BO32"/>
    <mergeCell ref="BP31:BR32"/>
    <mergeCell ref="BS31:BV32"/>
    <mergeCell ref="BW31:BY32"/>
    <mergeCell ref="AK31:AN32"/>
    <mergeCell ref="AO31:AQ32"/>
    <mergeCell ref="AR31:AT32"/>
    <mergeCell ref="AU31:AX32"/>
    <mergeCell ref="AY31:BA32"/>
    <mergeCell ref="BB31:BE32"/>
    <mergeCell ref="DU30:DW30"/>
    <mergeCell ref="DX30:EA30"/>
    <mergeCell ref="EB30:ED30"/>
    <mergeCell ref="A31:C32"/>
    <mergeCell ref="D31:S31"/>
    <mergeCell ref="T31:W32"/>
    <mergeCell ref="X31:Z32"/>
    <mergeCell ref="AA31:AC32"/>
    <mergeCell ref="AD31:AG32"/>
    <mergeCell ref="AH31:AJ32"/>
    <mergeCell ref="DA30:DC30"/>
    <mergeCell ref="DD30:DG30"/>
    <mergeCell ref="DH30:DK30"/>
    <mergeCell ref="DL30:DN30"/>
    <mergeCell ref="DO30:DQ30"/>
    <mergeCell ref="DR30:DT30"/>
    <mergeCell ref="CG30:CI30"/>
    <mergeCell ref="CJ30:CL30"/>
    <mergeCell ref="CM30:CO30"/>
    <mergeCell ref="CP30:CS30"/>
    <mergeCell ref="CT30:CW30"/>
    <mergeCell ref="CX30:CZ30"/>
    <mergeCell ref="BL30:BO30"/>
    <mergeCell ref="BP30:BR30"/>
    <mergeCell ref="BS30:BV30"/>
    <mergeCell ref="BW30:BY30"/>
    <mergeCell ref="BZ30:CB30"/>
    <mergeCell ref="CC30:CF30"/>
    <mergeCell ref="AR30:AT30"/>
    <mergeCell ref="AU30:AX30"/>
    <mergeCell ref="AY30:BA30"/>
    <mergeCell ref="BB30:BE30"/>
    <mergeCell ref="BF30:BH30"/>
    <mergeCell ref="BI30:BK30"/>
    <mergeCell ref="EB29:ED29"/>
    <mergeCell ref="A30:C30"/>
    <mergeCell ref="D30:S30"/>
    <mergeCell ref="T30:W30"/>
    <mergeCell ref="X30:Z30"/>
    <mergeCell ref="AA30:AC30"/>
    <mergeCell ref="AD30:AG30"/>
    <mergeCell ref="AH30:AJ30"/>
    <mergeCell ref="AK30:AN30"/>
    <mergeCell ref="AO30:AQ30"/>
    <mergeCell ref="DH29:DK29"/>
    <mergeCell ref="DL29:DN29"/>
    <mergeCell ref="DO29:DQ29"/>
    <mergeCell ref="DR29:DT29"/>
    <mergeCell ref="DU29:DW29"/>
    <mergeCell ref="DX29:EA29"/>
    <mergeCell ref="CM29:CO29"/>
    <mergeCell ref="CP29:CS29"/>
    <mergeCell ref="CT29:CW29"/>
    <mergeCell ref="CX29:CZ29"/>
    <mergeCell ref="DA29:DC29"/>
    <mergeCell ref="DD29:DG29"/>
    <mergeCell ref="BS29:BV29"/>
    <mergeCell ref="BW29:BY29"/>
    <mergeCell ref="BZ29:CB29"/>
    <mergeCell ref="CC29:CF29"/>
    <mergeCell ref="CG29:CI29"/>
    <mergeCell ref="CJ29:CL29"/>
    <mergeCell ref="AY29:BA29"/>
    <mergeCell ref="BB29:BE29"/>
    <mergeCell ref="BF29:BH29"/>
    <mergeCell ref="BI29:BK29"/>
    <mergeCell ref="BL29:BO29"/>
    <mergeCell ref="BP29:BR29"/>
    <mergeCell ref="AD29:AG29"/>
    <mergeCell ref="AH29:AJ29"/>
    <mergeCell ref="AK29:AN29"/>
    <mergeCell ref="AO29:AQ29"/>
    <mergeCell ref="AR29:AT29"/>
    <mergeCell ref="AU29:AX29"/>
    <mergeCell ref="DO28:DQ28"/>
    <mergeCell ref="DR28:DT28"/>
    <mergeCell ref="DU28:DW28"/>
    <mergeCell ref="DX28:EA28"/>
    <mergeCell ref="EB28:ED28"/>
    <mergeCell ref="A29:C29"/>
    <mergeCell ref="D29:S29"/>
    <mergeCell ref="T29:W29"/>
    <mergeCell ref="X29:Z29"/>
    <mergeCell ref="AA29:AC29"/>
    <mergeCell ref="CT28:CW28"/>
    <mergeCell ref="CX28:CZ28"/>
    <mergeCell ref="DA28:DC28"/>
    <mergeCell ref="DD28:DG28"/>
    <mergeCell ref="DH28:DK28"/>
    <mergeCell ref="DL28:DN28"/>
    <mergeCell ref="BZ28:CB28"/>
    <mergeCell ref="CC28:CF28"/>
    <mergeCell ref="CG28:CI28"/>
    <mergeCell ref="CJ28:CL28"/>
    <mergeCell ref="CM28:CO28"/>
    <mergeCell ref="CP28:CS28"/>
    <mergeCell ref="BF28:BH28"/>
    <mergeCell ref="BI28:BK28"/>
    <mergeCell ref="BL28:BO28"/>
    <mergeCell ref="BP28:BR28"/>
    <mergeCell ref="BS28:BV28"/>
    <mergeCell ref="BW28:BY28"/>
    <mergeCell ref="AK28:AN28"/>
    <mergeCell ref="AO28:AQ28"/>
    <mergeCell ref="AR28:AT28"/>
    <mergeCell ref="AU28:AX28"/>
    <mergeCell ref="AY28:BA28"/>
    <mergeCell ref="BB28:BE28"/>
    <mergeCell ref="DU27:DW27"/>
    <mergeCell ref="DX27:EA27"/>
    <mergeCell ref="EB27:ED27"/>
    <mergeCell ref="A28:C28"/>
    <mergeCell ref="D28:S28"/>
    <mergeCell ref="T28:W28"/>
    <mergeCell ref="X28:Z28"/>
    <mergeCell ref="AA28:AC28"/>
    <mergeCell ref="AD28:AG28"/>
    <mergeCell ref="AH28:AJ28"/>
    <mergeCell ref="DA27:DC27"/>
    <mergeCell ref="DD27:DG27"/>
    <mergeCell ref="DH27:DK27"/>
    <mergeCell ref="DL27:DN27"/>
    <mergeCell ref="DO27:DQ27"/>
    <mergeCell ref="DR27:DT27"/>
    <mergeCell ref="CG27:CI27"/>
    <mergeCell ref="CJ27:CL27"/>
    <mergeCell ref="CM27:CO27"/>
    <mergeCell ref="CP27:CS27"/>
    <mergeCell ref="CT27:CW27"/>
    <mergeCell ref="CX27:CZ27"/>
    <mergeCell ref="BL27:BO27"/>
    <mergeCell ref="BP27:BR27"/>
    <mergeCell ref="BS27:BV27"/>
    <mergeCell ref="BW27:BY27"/>
    <mergeCell ref="BZ27:CB27"/>
    <mergeCell ref="CC27:CF27"/>
    <mergeCell ref="AR27:AT27"/>
    <mergeCell ref="AU27:AX27"/>
    <mergeCell ref="AY27:BA27"/>
    <mergeCell ref="BB27:BE27"/>
    <mergeCell ref="BF27:BH27"/>
    <mergeCell ref="BI27:BK27"/>
    <mergeCell ref="EB26:ED26"/>
    <mergeCell ref="A27:C27"/>
    <mergeCell ref="D27:S27"/>
    <mergeCell ref="T27:W27"/>
    <mergeCell ref="X27:Z27"/>
    <mergeCell ref="AA27:AC27"/>
    <mergeCell ref="AD27:AG27"/>
    <mergeCell ref="AH27:AJ27"/>
    <mergeCell ref="AK27:AN27"/>
    <mergeCell ref="AO27:AQ27"/>
    <mergeCell ref="DH26:DK26"/>
    <mergeCell ref="DL26:DN26"/>
    <mergeCell ref="DO26:DQ26"/>
    <mergeCell ref="DR26:DT26"/>
    <mergeCell ref="DU26:DW26"/>
    <mergeCell ref="DX26:EA26"/>
    <mergeCell ref="CM26:CO26"/>
    <mergeCell ref="CP26:CS26"/>
    <mergeCell ref="CT26:CW26"/>
    <mergeCell ref="CX26:CZ26"/>
    <mergeCell ref="DA26:DC26"/>
    <mergeCell ref="DD26:DG26"/>
    <mergeCell ref="BS26:BV26"/>
    <mergeCell ref="BW26:BY26"/>
    <mergeCell ref="BZ26:CB26"/>
    <mergeCell ref="CC26:CF26"/>
    <mergeCell ref="CG26:CI26"/>
    <mergeCell ref="CJ26:CL26"/>
    <mergeCell ref="AY26:BA26"/>
    <mergeCell ref="BB26:BE26"/>
    <mergeCell ref="BF26:BH26"/>
    <mergeCell ref="BI26:BK26"/>
    <mergeCell ref="BL26:BO26"/>
    <mergeCell ref="BP26:BR26"/>
    <mergeCell ref="AD26:AG26"/>
    <mergeCell ref="AH26:AJ26"/>
    <mergeCell ref="AK26:AN26"/>
    <mergeCell ref="AO26:AQ26"/>
    <mergeCell ref="AR26:AT26"/>
    <mergeCell ref="AU26:AX26"/>
    <mergeCell ref="DO25:DQ25"/>
    <mergeCell ref="DR25:DT25"/>
    <mergeCell ref="DU25:DW25"/>
    <mergeCell ref="DX25:EA25"/>
    <mergeCell ref="EB25:ED25"/>
    <mergeCell ref="A26:C26"/>
    <mergeCell ref="D26:S26"/>
    <mergeCell ref="T26:W26"/>
    <mergeCell ref="X26:Z26"/>
    <mergeCell ref="AA26:AC26"/>
    <mergeCell ref="CT25:CW25"/>
    <mergeCell ref="CX25:CZ25"/>
    <mergeCell ref="DA25:DC25"/>
    <mergeCell ref="DD25:DG25"/>
    <mergeCell ref="DH25:DK25"/>
    <mergeCell ref="DL25:DN25"/>
    <mergeCell ref="BZ25:CB25"/>
    <mergeCell ref="CC25:CF25"/>
    <mergeCell ref="CG25:CI25"/>
    <mergeCell ref="CJ25:CL25"/>
    <mergeCell ref="CM25:CO25"/>
    <mergeCell ref="CP25:CS25"/>
    <mergeCell ref="BF25:BH25"/>
    <mergeCell ref="BI25:BK25"/>
    <mergeCell ref="BL25:BO25"/>
    <mergeCell ref="BP25:BR25"/>
    <mergeCell ref="BS25:BV25"/>
    <mergeCell ref="BW25:BY25"/>
    <mergeCell ref="AK25:AN25"/>
    <mergeCell ref="AO25:AQ25"/>
    <mergeCell ref="AR25:AT25"/>
    <mergeCell ref="AU25:AX25"/>
    <mergeCell ref="AY25:BA25"/>
    <mergeCell ref="BB25:BE25"/>
    <mergeCell ref="DU24:DW24"/>
    <mergeCell ref="DX24:EA24"/>
    <mergeCell ref="EB24:ED24"/>
    <mergeCell ref="A25:C25"/>
    <mergeCell ref="D25:S25"/>
    <mergeCell ref="T25:W25"/>
    <mergeCell ref="X25:Z25"/>
    <mergeCell ref="AA25:AC25"/>
    <mergeCell ref="AD25:AG25"/>
    <mergeCell ref="AH25:AJ25"/>
    <mergeCell ref="DA24:DC24"/>
    <mergeCell ref="DD24:DG24"/>
    <mergeCell ref="DH24:DK24"/>
    <mergeCell ref="DL24:DN24"/>
    <mergeCell ref="DO24:DQ24"/>
    <mergeCell ref="DR24:DT24"/>
    <mergeCell ref="CG24:CI24"/>
    <mergeCell ref="CJ24:CL24"/>
    <mergeCell ref="CM24:CO24"/>
    <mergeCell ref="CP24:CS24"/>
    <mergeCell ref="CT24:CW24"/>
    <mergeCell ref="CX24:CZ24"/>
    <mergeCell ref="BL24:BO24"/>
    <mergeCell ref="BP24:BR24"/>
    <mergeCell ref="BS24:BV24"/>
    <mergeCell ref="BW24:BY24"/>
    <mergeCell ref="BZ24:CB24"/>
    <mergeCell ref="CC24:CF24"/>
    <mergeCell ref="AR24:AT24"/>
    <mergeCell ref="AU24:AX24"/>
    <mergeCell ref="AY24:BA24"/>
    <mergeCell ref="BB24:BE24"/>
    <mergeCell ref="BF24:BH24"/>
    <mergeCell ref="BI24:BK24"/>
    <mergeCell ref="EB23:ED23"/>
    <mergeCell ref="A24:C24"/>
    <mergeCell ref="D24:S24"/>
    <mergeCell ref="T24:W24"/>
    <mergeCell ref="X24:Z24"/>
    <mergeCell ref="AA24:AC24"/>
    <mergeCell ref="AD24:AG24"/>
    <mergeCell ref="AH24:AJ24"/>
    <mergeCell ref="AK24:AN24"/>
    <mergeCell ref="AO24:AQ24"/>
    <mergeCell ref="DH23:DK23"/>
    <mergeCell ref="DL23:DN23"/>
    <mergeCell ref="DO23:DQ23"/>
    <mergeCell ref="DR23:DT23"/>
    <mergeCell ref="DU23:DW23"/>
    <mergeCell ref="DX23:EA23"/>
    <mergeCell ref="CM23:CO23"/>
    <mergeCell ref="CP23:CS23"/>
    <mergeCell ref="CT23:CW23"/>
    <mergeCell ref="CX23:CZ23"/>
    <mergeCell ref="DA23:DC23"/>
    <mergeCell ref="DD23:DG23"/>
    <mergeCell ref="BS23:BV23"/>
    <mergeCell ref="BW23:BY23"/>
    <mergeCell ref="BZ23:CB23"/>
    <mergeCell ref="CC23:CF23"/>
    <mergeCell ref="CG23:CI23"/>
    <mergeCell ref="CJ23:CL23"/>
    <mergeCell ref="AY23:BA23"/>
    <mergeCell ref="BB23:BE23"/>
    <mergeCell ref="BF23:BH23"/>
    <mergeCell ref="BI23:BK23"/>
    <mergeCell ref="BL23:BO23"/>
    <mergeCell ref="BP23:BR23"/>
    <mergeCell ref="AD23:AG23"/>
    <mergeCell ref="AH23:AJ23"/>
    <mergeCell ref="AK23:AN23"/>
    <mergeCell ref="AO23:AQ23"/>
    <mergeCell ref="AR23:AT23"/>
    <mergeCell ref="AU23:AX23"/>
    <mergeCell ref="DO22:DQ22"/>
    <mergeCell ref="DR22:DT22"/>
    <mergeCell ref="DU22:DW22"/>
    <mergeCell ref="DX22:EA22"/>
    <mergeCell ref="EB22:ED22"/>
    <mergeCell ref="A23:C23"/>
    <mergeCell ref="D23:S23"/>
    <mergeCell ref="T23:W23"/>
    <mergeCell ref="X23:Z23"/>
    <mergeCell ref="AA23:AC23"/>
    <mergeCell ref="CT22:CW22"/>
    <mergeCell ref="CX22:CZ22"/>
    <mergeCell ref="DA22:DC22"/>
    <mergeCell ref="DD22:DG22"/>
    <mergeCell ref="DH22:DK22"/>
    <mergeCell ref="DL22:DN22"/>
    <mergeCell ref="BZ22:CB22"/>
    <mergeCell ref="CC22:CF22"/>
    <mergeCell ref="CG22:CI22"/>
    <mergeCell ref="CJ22:CL22"/>
    <mergeCell ref="CM22:CO22"/>
    <mergeCell ref="CP22:CS22"/>
    <mergeCell ref="BF22:BH22"/>
    <mergeCell ref="BI22:BK22"/>
    <mergeCell ref="BL22:BO22"/>
    <mergeCell ref="BP22:BR22"/>
    <mergeCell ref="BS22:BV22"/>
    <mergeCell ref="BW22:BY22"/>
    <mergeCell ref="AK22:AN22"/>
    <mergeCell ref="AO22:AQ22"/>
    <mergeCell ref="AR22:AT22"/>
    <mergeCell ref="AU22:AX22"/>
    <mergeCell ref="AY22:BA22"/>
    <mergeCell ref="BB22:BE22"/>
    <mergeCell ref="DU21:DW21"/>
    <mergeCell ref="DX21:EA21"/>
    <mergeCell ref="EB21:ED21"/>
    <mergeCell ref="A22:C22"/>
    <mergeCell ref="D22:S22"/>
    <mergeCell ref="T22:W22"/>
    <mergeCell ref="X22:Z22"/>
    <mergeCell ref="AA22:AC22"/>
    <mergeCell ref="AD22:AG22"/>
    <mergeCell ref="AH22:AJ22"/>
    <mergeCell ref="DA21:DC21"/>
    <mergeCell ref="DD21:DG21"/>
    <mergeCell ref="DH21:DK21"/>
    <mergeCell ref="DL21:DN21"/>
    <mergeCell ref="DO21:DQ21"/>
    <mergeCell ref="DR21:DT21"/>
    <mergeCell ref="CG21:CI21"/>
    <mergeCell ref="CJ21:CL21"/>
    <mergeCell ref="CM21:CO21"/>
    <mergeCell ref="CP21:CS21"/>
    <mergeCell ref="CT21:CW21"/>
    <mergeCell ref="CX21:CZ21"/>
    <mergeCell ref="BL21:BO21"/>
    <mergeCell ref="BP21:BR21"/>
    <mergeCell ref="BS21:BV21"/>
    <mergeCell ref="BW21:BY21"/>
    <mergeCell ref="BZ21:CB21"/>
    <mergeCell ref="CC21:CF21"/>
    <mergeCell ref="AR21:AT21"/>
    <mergeCell ref="AU21:AX21"/>
    <mergeCell ref="AY21:BA21"/>
    <mergeCell ref="BB21:BE21"/>
    <mergeCell ref="BF21:BH21"/>
    <mergeCell ref="BI21:BK21"/>
    <mergeCell ref="EB20:ED20"/>
    <mergeCell ref="A21:C21"/>
    <mergeCell ref="D21:S21"/>
    <mergeCell ref="T21:W21"/>
    <mergeCell ref="X21:Z21"/>
    <mergeCell ref="AA21:AC21"/>
    <mergeCell ref="AD21:AG21"/>
    <mergeCell ref="AH21:AJ21"/>
    <mergeCell ref="AK21:AN21"/>
    <mergeCell ref="AO21:AQ21"/>
    <mergeCell ref="EB19:ED19"/>
    <mergeCell ref="A20:C20"/>
    <mergeCell ref="D20:S20"/>
    <mergeCell ref="T20:AJ20"/>
    <mergeCell ref="AK20:BA20"/>
    <mergeCell ref="BB20:BR20"/>
    <mergeCell ref="BS20:CI20"/>
    <mergeCell ref="CJ20:CW20"/>
    <mergeCell ref="CX20:DK20"/>
    <mergeCell ref="DL20:EA20"/>
    <mergeCell ref="CJ18:ED18"/>
    <mergeCell ref="A19:C19"/>
    <mergeCell ref="D19:S19"/>
    <mergeCell ref="T19:AJ19"/>
    <mergeCell ref="AK19:BA19"/>
    <mergeCell ref="BB19:BR19"/>
    <mergeCell ref="BS19:CI19"/>
    <mergeCell ref="CJ19:CW19"/>
    <mergeCell ref="CX19:DK19"/>
    <mergeCell ref="DL19:EA19"/>
    <mergeCell ref="A18:C18"/>
    <mergeCell ref="D18:S18"/>
    <mergeCell ref="T18:AJ18"/>
    <mergeCell ref="AK18:BA18"/>
    <mergeCell ref="BB18:BR18"/>
    <mergeCell ref="BS18:CI18"/>
    <mergeCell ref="A5:ED5"/>
    <mergeCell ref="A6:ED6"/>
    <mergeCell ref="A7:BO7"/>
    <mergeCell ref="BP7:ED7"/>
    <mergeCell ref="DM15:DN15"/>
    <mergeCell ref="DP15:DW15"/>
    <mergeCell ref="DX15:DY15"/>
    <mergeCell ref="DZ15:EA15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Y49"/>
  <sheetViews>
    <sheetView view="pageBreakPreview" zoomScale="120" zoomScaleNormal="120" zoomScaleSheetLayoutView="120" workbookViewId="0">
      <selection activeCell="ER14" sqref="ER14"/>
    </sheetView>
  </sheetViews>
  <sheetFormatPr defaultColWidth="0.85546875" defaultRowHeight="11.25"/>
  <cols>
    <col min="1" max="16384" width="0.85546875" style="606"/>
  </cols>
  <sheetData>
    <row r="1" spans="1:155" ht="9.9499999999999993" customHeight="1">
      <c r="EB1" s="607"/>
      <c r="EC1" s="607"/>
      <c r="ED1" s="607"/>
      <c r="EE1" s="607"/>
      <c r="EF1" s="607"/>
      <c r="EG1" s="607"/>
      <c r="EH1" s="607"/>
      <c r="EI1" s="607"/>
      <c r="EJ1" s="607"/>
      <c r="EK1" s="607"/>
      <c r="EL1" s="607"/>
      <c r="EM1" s="607"/>
      <c r="EN1" s="607"/>
      <c r="EO1" s="607"/>
      <c r="EP1" s="607"/>
      <c r="EQ1" s="607"/>
      <c r="ER1" s="607"/>
      <c r="ES1" s="607"/>
      <c r="ET1" s="607"/>
      <c r="EU1" s="607"/>
      <c r="EV1" s="607"/>
      <c r="EW1" s="607"/>
      <c r="EX1" s="607"/>
      <c r="EY1" s="607" t="s">
        <v>383</v>
      </c>
    </row>
    <row r="2" spans="1:155" ht="9.9499999999999993" customHeight="1">
      <c r="EA2" s="608"/>
      <c r="EB2" s="608"/>
      <c r="EC2" s="608"/>
      <c r="ED2" s="608"/>
      <c r="EE2" s="608"/>
      <c r="EF2" s="608"/>
      <c r="EG2" s="608"/>
      <c r="EH2" s="608"/>
      <c r="EI2" s="608"/>
      <c r="EJ2" s="608"/>
      <c r="EK2" s="608"/>
      <c r="EL2" s="608"/>
      <c r="EM2" s="608"/>
      <c r="EN2" s="608"/>
      <c r="EO2" s="608"/>
      <c r="EP2" s="608"/>
      <c r="EQ2" s="608"/>
      <c r="ER2" s="608"/>
      <c r="ES2" s="608"/>
      <c r="ET2" s="608"/>
      <c r="EU2" s="608"/>
      <c r="EV2" s="608"/>
      <c r="EW2" s="608"/>
      <c r="EX2" s="608"/>
      <c r="EY2" s="607" t="s">
        <v>384</v>
      </c>
    </row>
    <row r="3" spans="1:155" ht="9.9499999999999993" customHeight="1">
      <c r="EA3" s="608"/>
      <c r="EB3" s="608"/>
      <c r="EC3" s="608"/>
      <c r="ED3" s="608"/>
      <c r="EE3" s="608"/>
      <c r="EF3" s="608"/>
      <c r="EG3" s="608"/>
      <c r="EH3" s="608"/>
      <c r="EI3" s="608"/>
      <c r="EJ3" s="608"/>
      <c r="EK3" s="608"/>
      <c r="EL3" s="608"/>
      <c r="EM3" s="608"/>
      <c r="EN3" s="608"/>
      <c r="EO3" s="608"/>
      <c r="EP3" s="608"/>
      <c r="EQ3" s="608"/>
      <c r="ER3" s="608"/>
      <c r="ES3" s="608"/>
      <c r="ET3" s="608"/>
      <c r="EU3" s="608"/>
      <c r="EV3" s="608"/>
      <c r="EW3" s="608"/>
      <c r="EX3" s="608"/>
      <c r="EY3" s="607" t="s">
        <v>385</v>
      </c>
    </row>
    <row r="4" spans="1:155" s="611" customFormat="1" ht="14.25" customHeight="1">
      <c r="A4" s="609" t="s">
        <v>386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0"/>
      <c r="AL4" s="610"/>
      <c r="AM4" s="610"/>
      <c r="AN4" s="610"/>
      <c r="AO4" s="610"/>
      <c r="AP4" s="610"/>
      <c r="AQ4" s="610"/>
      <c r="AR4" s="610"/>
      <c r="AS4" s="610"/>
      <c r="AT4" s="610"/>
      <c r="AU4" s="610"/>
      <c r="AV4" s="610"/>
      <c r="AW4" s="610"/>
      <c r="AX4" s="610"/>
      <c r="AY4" s="610"/>
      <c r="AZ4" s="610"/>
      <c r="BA4" s="610"/>
      <c r="BB4" s="610"/>
      <c r="BC4" s="610"/>
      <c r="BD4" s="610"/>
      <c r="BE4" s="610"/>
      <c r="BF4" s="610"/>
      <c r="BG4" s="610"/>
      <c r="BH4" s="610"/>
      <c r="BI4" s="610"/>
      <c r="BJ4" s="610"/>
      <c r="BK4" s="610"/>
      <c r="BL4" s="610"/>
      <c r="BM4" s="610"/>
      <c r="BN4" s="610"/>
      <c r="BO4" s="610"/>
      <c r="BP4" s="610"/>
      <c r="BQ4" s="610"/>
      <c r="BR4" s="610"/>
      <c r="BS4" s="610"/>
      <c r="BT4" s="610"/>
      <c r="BU4" s="610"/>
      <c r="BV4" s="610"/>
      <c r="BW4" s="610"/>
      <c r="BX4" s="610"/>
      <c r="BY4" s="610"/>
      <c r="BZ4" s="610"/>
      <c r="CA4" s="610"/>
      <c r="CB4" s="610"/>
      <c r="CC4" s="610"/>
      <c r="CD4" s="610"/>
      <c r="CE4" s="610"/>
      <c r="CF4" s="610"/>
      <c r="CG4" s="610"/>
      <c r="CH4" s="610"/>
      <c r="CI4" s="610"/>
      <c r="CJ4" s="610"/>
      <c r="CK4" s="610"/>
      <c r="CL4" s="610"/>
      <c r="CM4" s="610"/>
      <c r="CN4" s="610"/>
      <c r="CO4" s="610"/>
      <c r="CP4" s="610"/>
      <c r="CQ4" s="610"/>
      <c r="CR4" s="610"/>
      <c r="CS4" s="610"/>
      <c r="CT4" s="610"/>
      <c r="CU4" s="610"/>
      <c r="CV4" s="610"/>
      <c r="CW4" s="610"/>
      <c r="CX4" s="610"/>
      <c r="CY4" s="610"/>
      <c r="CZ4" s="610"/>
      <c r="DA4" s="610"/>
      <c r="DB4" s="610"/>
      <c r="DC4" s="610"/>
      <c r="DD4" s="610"/>
      <c r="DE4" s="610"/>
      <c r="DF4" s="610"/>
      <c r="DG4" s="610"/>
      <c r="DH4" s="610"/>
      <c r="DI4" s="610"/>
      <c r="DJ4" s="610"/>
      <c r="DK4" s="610"/>
      <c r="DL4" s="610"/>
      <c r="DM4" s="610"/>
      <c r="DN4" s="610"/>
      <c r="DO4" s="610"/>
      <c r="DP4" s="610"/>
      <c r="DQ4" s="610"/>
      <c r="DR4" s="610"/>
      <c r="DS4" s="610"/>
      <c r="DT4" s="610"/>
      <c r="DU4" s="610"/>
      <c r="DV4" s="610"/>
      <c r="DW4" s="610"/>
      <c r="DX4" s="610"/>
      <c r="DY4" s="610"/>
      <c r="DZ4" s="610"/>
      <c r="EA4" s="610"/>
      <c r="EB4" s="610"/>
      <c r="EC4" s="610"/>
      <c r="ED4" s="610"/>
      <c r="EE4" s="610"/>
      <c r="EF4" s="610"/>
      <c r="EG4" s="610"/>
      <c r="EH4" s="610"/>
      <c r="EI4" s="610"/>
      <c r="EJ4" s="610"/>
      <c r="EK4" s="610"/>
      <c r="EL4" s="610"/>
      <c r="EM4" s="610"/>
      <c r="EN4" s="610"/>
      <c r="EO4" s="610"/>
      <c r="EP4" s="610"/>
      <c r="EQ4" s="610"/>
      <c r="ER4" s="610"/>
      <c r="ES4" s="610"/>
      <c r="ET4" s="610"/>
      <c r="EU4" s="610"/>
      <c r="EV4" s="610"/>
      <c r="EW4" s="610"/>
      <c r="EX4" s="610"/>
      <c r="EY4" s="610"/>
    </row>
    <row r="5" spans="1:155" s="611" customFormat="1" ht="14.25" customHeight="1">
      <c r="A5" s="609" t="s">
        <v>387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09"/>
      <c r="AH5" s="609"/>
      <c r="AI5" s="609"/>
      <c r="AJ5" s="609"/>
      <c r="AK5" s="609"/>
      <c r="AL5" s="609"/>
      <c r="AM5" s="609"/>
      <c r="AN5" s="609"/>
      <c r="AO5" s="609"/>
      <c r="AP5" s="609"/>
      <c r="AQ5" s="609"/>
      <c r="AR5" s="609"/>
      <c r="AS5" s="609"/>
      <c r="AT5" s="609"/>
      <c r="AU5" s="609"/>
      <c r="AV5" s="609"/>
      <c r="AW5" s="609"/>
      <c r="AX5" s="609"/>
      <c r="AY5" s="609"/>
      <c r="AZ5" s="609"/>
      <c r="BA5" s="609"/>
      <c r="BB5" s="609"/>
      <c r="BC5" s="609"/>
      <c r="BD5" s="609"/>
      <c r="BE5" s="609"/>
      <c r="BF5" s="609"/>
      <c r="BG5" s="609"/>
      <c r="BH5" s="609"/>
      <c r="BI5" s="609"/>
      <c r="BJ5" s="609"/>
      <c r="BK5" s="609"/>
      <c r="BL5" s="609"/>
      <c r="BM5" s="609"/>
      <c r="BN5" s="609"/>
      <c r="BO5" s="609"/>
      <c r="BP5" s="609"/>
      <c r="BQ5" s="609"/>
      <c r="BR5" s="609"/>
      <c r="BS5" s="609"/>
      <c r="BT5" s="609"/>
      <c r="BU5" s="609"/>
      <c r="BV5" s="609"/>
      <c r="BW5" s="609"/>
      <c r="BX5" s="609"/>
      <c r="BY5" s="609"/>
      <c r="BZ5" s="609"/>
      <c r="CA5" s="609"/>
      <c r="CB5" s="609"/>
      <c r="CC5" s="609"/>
      <c r="CD5" s="609"/>
      <c r="CE5" s="609"/>
      <c r="CF5" s="609"/>
      <c r="CG5" s="609"/>
      <c r="CH5" s="609"/>
      <c r="CI5" s="609"/>
      <c r="CJ5" s="609"/>
      <c r="CK5" s="609"/>
      <c r="CL5" s="609"/>
      <c r="CM5" s="609"/>
      <c r="CN5" s="609"/>
      <c r="CO5" s="609"/>
      <c r="CP5" s="609"/>
      <c r="CQ5" s="609"/>
      <c r="CR5" s="609"/>
      <c r="CS5" s="609"/>
      <c r="CT5" s="609"/>
      <c r="CU5" s="609"/>
      <c r="CV5" s="609"/>
      <c r="CW5" s="609"/>
      <c r="CX5" s="609"/>
      <c r="CY5" s="609"/>
      <c r="CZ5" s="609"/>
      <c r="DA5" s="609"/>
      <c r="DB5" s="609"/>
      <c r="DC5" s="609"/>
      <c r="DD5" s="609"/>
      <c r="DE5" s="609"/>
      <c r="DF5" s="609"/>
      <c r="DG5" s="609"/>
      <c r="DH5" s="609"/>
      <c r="DI5" s="609"/>
      <c r="DJ5" s="609"/>
      <c r="DK5" s="609"/>
      <c r="DL5" s="609"/>
      <c r="DM5" s="609"/>
      <c r="DN5" s="609"/>
      <c r="DO5" s="609"/>
      <c r="DP5" s="609"/>
      <c r="DQ5" s="609"/>
      <c r="DR5" s="609"/>
      <c r="DS5" s="609"/>
      <c r="DT5" s="609"/>
      <c r="DU5" s="609"/>
      <c r="DV5" s="609"/>
      <c r="DW5" s="609"/>
      <c r="DX5" s="609"/>
      <c r="DY5" s="609"/>
      <c r="DZ5" s="609"/>
      <c r="EA5" s="609"/>
      <c r="EB5" s="609"/>
      <c r="EC5" s="609"/>
      <c r="ED5" s="609"/>
      <c r="EE5" s="609"/>
      <c r="EF5" s="609"/>
      <c r="EG5" s="609"/>
      <c r="EH5" s="609"/>
      <c r="EI5" s="609"/>
      <c r="EJ5" s="609"/>
      <c r="EK5" s="609"/>
      <c r="EL5" s="609"/>
      <c r="EM5" s="609"/>
      <c r="EN5" s="609"/>
      <c r="EO5" s="609"/>
      <c r="EP5" s="609"/>
      <c r="EQ5" s="609"/>
      <c r="ER5" s="609"/>
      <c r="ES5" s="609"/>
      <c r="ET5" s="609"/>
      <c r="EU5" s="609"/>
      <c r="EV5" s="609"/>
      <c r="EW5" s="609"/>
      <c r="EX5" s="609"/>
      <c r="EY5" s="609"/>
    </row>
    <row r="6" spans="1:155" s="611" customFormat="1" ht="14.25" customHeight="1">
      <c r="A6" s="610" t="s">
        <v>388</v>
      </c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0"/>
      <c r="AX6" s="610"/>
      <c r="AY6" s="610"/>
      <c r="AZ6" s="610"/>
      <c r="BA6" s="610"/>
      <c r="BB6" s="610"/>
      <c r="BC6" s="610"/>
      <c r="BD6" s="610"/>
      <c r="BE6" s="610"/>
      <c r="BF6" s="610"/>
      <c r="BG6" s="610"/>
      <c r="BH6" s="610"/>
      <c r="BI6" s="610"/>
      <c r="BJ6" s="610"/>
      <c r="BK6" s="610"/>
      <c r="BL6" s="610"/>
      <c r="BM6" s="610"/>
      <c r="BN6" s="610"/>
      <c r="BO6" s="610"/>
      <c r="BP6" s="610"/>
      <c r="BQ6" s="610"/>
      <c r="BR6" s="610"/>
      <c r="BS6" s="610"/>
      <c r="BT6" s="610"/>
      <c r="BU6" s="610"/>
      <c r="BV6" s="610"/>
      <c r="BW6" s="610"/>
      <c r="BX6" s="610"/>
      <c r="BY6" s="610"/>
      <c r="BZ6" s="610"/>
      <c r="CA6" s="610"/>
      <c r="CB6" s="610"/>
      <c r="CC6" s="610"/>
      <c r="CD6" s="610"/>
      <c r="CE6" s="610"/>
      <c r="CF6" s="610"/>
      <c r="CG6" s="610"/>
      <c r="CH6" s="610"/>
      <c r="CI6" s="610"/>
      <c r="CJ6" s="610"/>
      <c r="CK6" s="610"/>
      <c r="CL6" s="610"/>
      <c r="CM6" s="610"/>
      <c r="CN6" s="610"/>
      <c r="CO6" s="610"/>
      <c r="CP6" s="610"/>
      <c r="CQ6" s="610"/>
      <c r="CR6" s="610"/>
      <c r="CS6" s="610"/>
      <c r="CT6" s="610"/>
      <c r="CU6" s="610"/>
      <c r="CV6" s="610"/>
      <c r="CW6" s="610"/>
      <c r="CX6" s="610"/>
      <c r="CY6" s="610"/>
      <c r="CZ6" s="610"/>
      <c r="DA6" s="610"/>
      <c r="DB6" s="610"/>
      <c r="DC6" s="610"/>
      <c r="DD6" s="610"/>
      <c r="DE6" s="610"/>
      <c r="DF6" s="610"/>
      <c r="DG6" s="610"/>
      <c r="DH6" s="610"/>
      <c r="DI6" s="610"/>
      <c r="DJ6" s="610"/>
      <c r="DK6" s="610"/>
      <c r="DL6" s="610"/>
      <c r="DM6" s="610"/>
      <c r="DN6" s="610"/>
      <c r="DO6" s="610"/>
      <c r="DP6" s="610"/>
      <c r="DQ6" s="610"/>
      <c r="DR6" s="610"/>
      <c r="DS6" s="610"/>
      <c r="DT6" s="610"/>
      <c r="DU6" s="610"/>
      <c r="DV6" s="610"/>
      <c r="DW6" s="610"/>
      <c r="DX6" s="610"/>
      <c r="DY6" s="610"/>
      <c r="DZ6" s="610"/>
      <c r="EA6" s="610"/>
      <c r="EB6" s="610"/>
      <c r="EC6" s="610"/>
      <c r="ED6" s="610"/>
      <c r="EE6" s="610"/>
      <c r="EF6" s="610"/>
      <c r="EG6" s="610"/>
      <c r="EH6" s="610"/>
      <c r="EI6" s="610"/>
      <c r="EJ6" s="610"/>
      <c r="EK6" s="610"/>
      <c r="EL6" s="610"/>
      <c r="EM6" s="610"/>
      <c r="EN6" s="610"/>
      <c r="EO6" s="610"/>
      <c r="EP6" s="610"/>
      <c r="EQ6" s="610"/>
      <c r="ER6" s="610"/>
      <c r="ES6" s="610"/>
      <c r="ET6" s="610"/>
      <c r="EU6" s="610"/>
      <c r="EV6" s="610"/>
      <c r="EW6" s="610"/>
      <c r="EX6" s="610"/>
      <c r="EY6" s="610"/>
    </row>
    <row r="7" spans="1:155" ht="12" customHeight="1">
      <c r="DW7" s="612"/>
      <c r="DX7" s="612"/>
      <c r="DY7" s="612"/>
      <c r="DZ7" s="612"/>
      <c r="EA7" s="612"/>
      <c r="EB7" s="613"/>
      <c r="EC7" s="613"/>
      <c r="ED7" s="613"/>
      <c r="EE7" s="613"/>
      <c r="EF7" s="613"/>
      <c r="EG7" s="613"/>
      <c r="EH7" s="613"/>
      <c r="EI7" s="613"/>
      <c r="EJ7" s="613"/>
      <c r="EK7" s="613"/>
      <c r="EL7" s="613"/>
      <c r="EM7" s="613"/>
      <c r="EN7" s="613"/>
      <c r="EO7" s="613"/>
      <c r="EP7" s="613"/>
      <c r="EQ7" s="613"/>
      <c r="ER7" s="613"/>
      <c r="ES7" s="613"/>
      <c r="ET7" s="613"/>
      <c r="EU7" s="613"/>
      <c r="EV7" s="613"/>
      <c r="EW7" s="613"/>
      <c r="EX7" s="613"/>
      <c r="EY7" s="151" t="s">
        <v>6</v>
      </c>
    </row>
    <row r="8" spans="1:155" ht="12" customHeight="1">
      <c r="DW8" s="612"/>
      <c r="DX8" s="612"/>
      <c r="DY8" s="612"/>
      <c r="DZ8" s="612"/>
      <c r="EA8" s="612"/>
      <c r="EB8" s="613"/>
      <c r="EC8" s="613"/>
      <c r="ED8" s="613"/>
      <c r="EE8" s="613"/>
      <c r="EF8" s="613"/>
      <c r="EG8" s="613"/>
      <c r="EH8" s="613"/>
      <c r="EI8" s="613"/>
      <c r="EJ8" s="613"/>
      <c r="EK8" s="613"/>
      <c r="EL8" s="613"/>
      <c r="EM8" s="613"/>
      <c r="EN8" s="613"/>
      <c r="EO8" s="613"/>
      <c r="EP8" s="613"/>
      <c r="EQ8" s="613"/>
      <c r="ER8" s="613"/>
      <c r="ES8" s="613"/>
      <c r="ET8" s="613"/>
      <c r="EU8" s="613"/>
      <c r="EV8" s="613"/>
      <c r="EW8" s="613"/>
      <c r="EX8" s="613"/>
      <c r="EY8" s="151" t="s">
        <v>7</v>
      </c>
    </row>
    <row r="9" spans="1:155" ht="12">
      <c r="DW9" s="614"/>
      <c r="DX9" s="615"/>
      <c r="DY9" s="615"/>
      <c r="DZ9" s="615"/>
      <c r="EA9" s="615"/>
      <c r="EB9" s="615"/>
      <c r="EC9" s="615"/>
      <c r="ED9" s="615"/>
      <c r="EE9" s="615"/>
      <c r="EF9" s="615"/>
      <c r="EG9" s="615"/>
      <c r="EH9" s="615"/>
      <c r="EI9" s="615"/>
      <c r="EJ9" s="615"/>
      <c r="EK9" s="615"/>
      <c r="EL9" s="615"/>
      <c r="EM9" s="615"/>
      <c r="EN9" s="615"/>
      <c r="EO9" s="615"/>
      <c r="EP9" s="615"/>
      <c r="EQ9" s="615"/>
      <c r="ER9" s="615"/>
      <c r="ES9" s="615"/>
      <c r="ET9" s="615"/>
      <c r="EU9" s="615"/>
      <c r="EV9" s="615"/>
      <c r="EW9" s="615"/>
      <c r="EX9" s="615"/>
      <c r="EY9" s="151" t="s">
        <v>8</v>
      </c>
    </row>
    <row r="10" spans="1:155" ht="12">
      <c r="DW10" s="614"/>
      <c r="DX10" s="615"/>
      <c r="DY10" s="615"/>
      <c r="DZ10" s="615"/>
      <c r="EA10" s="615"/>
      <c r="EB10" s="615"/>
      <c r="EC10" s="615"/>
      <c r="ED10" s="615"/>
      <c r="EE10" s="615"/>
      <c r="EF10" s="615"/>
      <c r="EG10" s="615"/>
      <c r="EH10" s="615"/>
      <c r="EI10" s="615"/>
      <c r="EJ10" s="615"/>
      <c r="EK10" s="615"/>
      <c r="EL10" s="615"/>
      <c r="EM10" s="615"/>
      <c r="EN10" s="615"/>
      <c r="EO10" s="615"/>
      <c r="EP10" s="615"/>
      <c r="EQ10" s="615"/>
      <c r="ER10" s="615"/>
      <c r="ES10" s="615"/>
      <c r="ET10" s="615"/>
      <c r="EU10" s="615"/>
      <c r="EV10" s="615"/>
      <c r="EW10" s="615"/>
      <c r="EX10" s="615"/>
      <c r="EY10" s="151"/>
    </row>
    <row r="11" spans="1:155" ht="12">
      <c r="DW11" s="614"/>
      <c r="DX11" s="615"/>
      <c r="DY11" s="615"/>
      <c r="DZ11" s="615"/>
      <c r="EA11" s="615"/>
      <c r="EB11" s="615"/>
      <c r="EC11" s="615"/>
      <c r="ED11" s="615"/>
      <c r="EE11" s="615"/>
      <c r="EF11" s="615"/>
      <c r="EG11" s="615"/>
      <c r="EH11" s="615"/>
      <c r="EI11" s="615"/>
      <c r="EJ11" s="615"/>
      <c r="EK11" s="615"/>
      <c r="EL11" s="615"/>
      <c r="EM11" s="615"/>
      <c r="EN11" s="615"/>
      <c r="EO11" s="615"/>
      <c r="EP11" s="615"/>
      <c r="EQ11" s="615"/>
      <c r="ER11" s="615"/>
      <c r="ES11" s="615"/>
      <c r="ET11" s="615"/>
      <c r="EU11" s="615"/>
      <c r="EV11" s="615"/>
      <c r="EW11" s="615"/>
      <c r="EX11" s="615"/>
      <c r="EY11" s="151" t="s">
        <v>275</v>
      </c>
    </row>
    <row r="12" spans="1:155" ht="12">
      <c r="DW12" s="614"/>
      <c r="DX12" s="615"/>
      <c r="DY12" s="615"/>
      <c r="DZ12" s="616" t="s">
        <v>196</v>
      </c>
      <c r="EA12" s="616"/>
      <c r="EB12" s="615"/>
      <c r="EC12" s="615"/>
      <c r="ED12" s="615"/>
      <c r="EE12" s="615"/>
      <c r="EF12" s="615"/>
      <c r="EG12" s="615"/>
      <c r="EH12" s="615"/>
      <c r="EI12" s="615"/>
      <c r="EJ12" s="615"/>
      <c r="EK12" s="615"/>
      <c r="EL12" s="615"/>
      <c r="EM12" s="615"/>
      <c r="EN12" s="615"/>
      <c r="EO12" s="615"/>
      <c r="EP12" s="615"/>
      <c r="EQ12" s="615"/>
      <c r="ER12" s="615"/>
      <c r="ES12" s="615"/>
      <c r="ET12" s="615"/>
      <c r="EU12" s="615"/>
      <c r="EV12" s="615"/>
      <c r="EW12" s="615"/>
      <c r="EX12" s="615"/>
      <c r="EY12" s="299"/>
    </row>
    <row r="13" spans="1:155" ht="12">
      <c r="DS13" s="617" t="s">
        <v>122</v>
      </c>
      <c r="DT13" s="617"/>
      <c r="DU13" s="618"/>
      <c r="DV13" s="618"/>
      <c r="DW13" s="618"/>
      <c r="DX13" s="619" t="s">
        <v>123</v>
      </c>
      <c r="DY13" s="619"/>
      <c r="DZ13" s="620"/>
      <c r="EA13" s="620"/>
      <c r="EB13" s="620"/>
      <c r="EC13" s="620"/>
      <c r="ED13" s="620"/>
      <c r="EE13" s="620"/>
      <c r="EF13" s="620"/>
      <c r="EG13" s="620"/>
      <c r="EH13" s="620"/>
      <c r="EI13" s="620"/>
      <c r="EJ13" s="620"/>
      <c r="EK13" s="620"/>
      <c r="EL13" s="620"/>
      <c r="EM13" s="620"/>
      <c r="EN13" s="620"/>
      <c r="EO13" s="621">
        <v>20</v>
      </c>
      <c r="EP13" s="621"/>
      <c r="EQ13" s="621"/>
      <c r="ER13" s="622">
        <v>16</v>
      </c>
      <c r="ES13" s="622"/>
      <c r="ET13" s="622"/>
      <c r="EU13" s="623" t="s">
        <v>11</v>
      </c>
      <c r="EV13" s="623"/>
      <c r="EW13" s="623"/>
      <c r="EX13" s="623"/>
      <c r="EY13" s="150"/>
    </row>
    <row r="14" spans="1:155" ht="12">
      <c r="DW14" s="624"/>
      <c r="DX14" s="615"/>
      <c r="DY14" s="625"/>
      <c r="DZ14" s="625"/>
      <c r="EA14" s="625"/>
      <c r="EB14" s="615"/>
      <c r="EC14" s="615"/>
      <c r="ED14" s="625"/>
      <c r="EE14" s="625"/>
      <c r="EF14" s="625"/>
      <c r="EG14" s="625"/>
      <c r="EH14" s="625"/>
      <c r="EI14" s="625"/>
      <c r="EJ14" s="625"/>
      <c r="EK14" s="625"/>
      <c r="EL14" s="625"/>
      <c r="EM14" s="625"/>
      <c r="EN14" s="625"/>
      <c r="EO14" s="615"/>
      <c r="EP14" s="615"/>
      <c r="EQ14" s="615"/>
      <c r="ER14" s="625"/>
      <c r="ES14" s="625"/>
      <c r="ET14" s="625"/>
      <c r="EU14" s="626"/>
      <c r="EV14" s="627"/>
      <c r="EW14" s="626"/>
      <c r="EX14" s="626"/>
      <c r="EY14" s="151" t="s">
        <v>12</v>
      </c>
    </row>
    <row r="15" spans="1:155" ht="12">
      <c r="DW15" s="612"/>
      <c r="DX15" s="612"/>
      <c r="DY15" s="612"/>
      <c r="DZ15" s="612"/>
      <c r="EA15" s="612"/>
      <c r="EB15" s="612"/>
      <c r="EC15" s="612"/>
      <c r="ED15" s="612"/>
      <c r="EE15" s="612"/>
      <c r="EF15" s="612"/>
      <c r="EG15" s="612"/>
      <c r="EH15" s="612"/>
      <c r="EI15" s="612"/>
      <c r="EJ15" s="612"/>
      <c r="EK15" s="612"/>
      <c r="EL15" s="612"/>
      <c r="EM15" s="612"/>
      <c r="EN15" s="612"/>
      <c r="EO15" s="612"/>
      <c r="EP15" s="612"/>
      <c r="EQ15" s="612"/>
      <c r="ER15" s="612"/>
      <c r="ES15" s="612"/>
      <c r="ET15" s="612"/>
      <c r="EU15" s="612"/>
      <c r="EV15" s="612"/>
      <c r="EW15" s="612"/>
      <c r="EX15" s="612"/>
      <c r="EY15" s="628"/>
    </row>
    <row r="16" spans="1:155" ht="6" customHeight="1" thickBot="1"/>
    <row r="17" spans="1:155" ht="11.1" customHeight="1">
      <c r="A17" s="629" t="s">
        <v>389</v>
      </c>
      <c r="B17" s="630"/>
      <c r="C17" s="630"/>
      <c r="D17" s="630"/>
      <c r="E17" s="630"/>
      <c r="F17" s="631"/>
      <c r="G17" s="632" t="s">
        <v>197</v>
      </c>
      <c r="H17" s="630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0"/>
      <c r="U17" s="630"/>
      <c r="V17" s="630"/>
      <c r="W17" s="630"/>
      <c r="X17" s="630"/>
      <c r="Y17" s="630"/>
      <c r="Z17" s="630"/>
      <c r="AA17" s="630"/>
      <c r="AB17" s="630"/>
      <c r="AC17" s="630"/>
      <c r="AD17" s="630"/>
      <c r="AE17" s="630"/>
      <c r="AF17" s="630"/>
      <c r="AG17" s="630"/>
      <c r="AH17" s="630"/>
      <c r="AI17" s="630"/>
      <c r="AJ17" s="630"/>
      <c r="AK17" s="630"/>
      <c r="AL17" s="630"/>
      <c r="AM17" s="630"/>
      <c r="AN17" s="631"/>
      <c r="AO17" s="633" t="s">
        <v>390</v>
      </c>
      <c r="AP17" s="634"/>
      <c r="AQ17" s="634"/>
      <c r="AR17" s="634"/>
      <c r="AS17" s="634"/>
      <c r="AT17" s="634"/>
      <c r="AU17" s="634"/>
      <c r="AV17" s="634"/>
      <c r="AW17" s="634"/>
      <c r="AX17" s="634"/>
      <c r="AY17" s="634"/>
      <c r="AZ17" s="634"/>
      <c r="BA17" s="634"/>
      <c r="BB17" s="634"/>
      <c r="BC17" s="634"/>
      <c r="BD17" s="634"/>
      <c r="BE17" s="634"/>
      <c r="BF17" s="634"/>
      <c r="BG17" s="634"/>
      <c r="BH17" s="634"/>
      <c r="BI17" s="634"/>
      <c r="BJ17" s="634"/>
      <c r="BK17" s="634"/>
      <c r="BL17" s="634"/>
      <c r="BM17" s="634"/>
      <c r="BN17" s="634"/>
      <c r="BO17" s="634"/>
      <c r="BP17" s="634"/>
      <c r="BQ17" s="634"/>
      <c r="BR17" s="634"/>
      <c r="BS17" s="634"/>
      <c r="BT17" s="634"/>
      <c r="BU17" s="634"/>
      <c r="BV17" s="634"/>
      <c r="BW17" s="634"/>
      <c r="BX17" s="634"/>
      <c r="BY17" s="634"/>
      <c r="BZ17" s="634"/>
      <c r="CA17" s="634"/>
      <c r="CB17" s="634"/>
      <c r="CC17" s="634"/>
      <c r="CD17" s="634"/>
      <c r="CE17" s="634"/>
      <c r="CF17" s="634"/>
      <c r="CG17" s="634"/>
      <c r="CH17" s="634"/>
      <c r="CI17" s="634"/>
      <c r="CJ17" s="634"/>
      <c r="CK17" s="634"/>
      <c r="CL17" s="634"/>
      <c r="CM17" s="634"/>
      <c r="CN17" s="634"/>
      <c r="CO17" s="634"/>
      <c r="CP17" s="634"/>
      <c r="CQ17" s="634"/>
      <c r="CR17" s="634"/>
      <c r="CS17" s="634"/>
      <c r="CT17" s="634"/>
      <c r="CU17" s="634"/>
      <c r="CV17" s="634"/>
      <c r="CW17" s="634"/>
      <c r="CX17" s="634"/>
      <c r="CY17" s="634"/>
      <c r="CZ17" s="634"/>
      <c r="DA17" s="634"/>
      <c r="DB17" s="634"/>
      <c r="DC17" s="634"/>
      <c r="DD17" s="634"/>
      <c r="DE17" s="634"/>
      <c r="DF17" s="634"/>
      <c r="DG17" s="634"/>
      <c r="DH17" s="634"/>
      <c r="DI17" s="634"/>
      <c r="DJ17" s="634"/>
      <c r="DK17" s="634"/>
      <c r="DL17" s="634"/>
      <c r="DM17" s="634"/>
      <c r="DN17" s="634"/>
      <c r="DO17" s="634"/>
      <c r="DP17" s="634"/>
      <c r="DQ17" s="634"/>
      <c r="DR17" s="634"/>
      <c r="DS17" s="634"/>
      <c r="DT17" s="634"/>
      <c r="DU17" s="634"/>
      <c r="DV17" s="634"/>
      <c r="DW17" s="634"/>
      <c r="DX17" s="634"/>
      <c r="DY17" s="634"/>
      <c r="DZ17" s="635"/>
      <c r="EA17" s="632" t="s">
        <v>132</v>
      </c>
      <c r="EB17" s="630"/>
      <c r="EC17" s="630"/>
      <c r="ED17" s="630"/>
      <c r="EE17" s="630"/>
      <c r="EF17" s="630"/>
      <c r="EG17" s="630"/>
      <c r="EH17" s="630"/>
      <c r="EI17" s="630"/>
      <c r="EJ17" s="630"/>
      <c r="EK17" s="630"/>
      <c r="EL17" s="630"/>
      <c r="EM17" s="630"/>
      <c r="EN17" s="630"/>
      <c r="EO17" s="630"/>
      <c r="EP17" s="630"/>
      <c r="EQ17" s="630"/>
      <c r="ER17" s="630"/>
      <c r="ES17" s="630"/>
      <c r="ET17" s="630"/>
      <c r="EU17" s="630"/>
      <c r="EV17" s="630"/>
      <c r="EW17" s="630"/>
      <c r="EX17" s="630"/>
      <c r="EY17" s="636"/>
    </row>
    <row r="18" spans="1:155" ht="11.1" customHeight="1">
      <c r="A18" s="637"/>
      <c r="B18" s="638"/>
      <c r="C18" s="638"/>
      <c r="D18" s="638"/>
      <c r="E18" s="638"/>
      <c r="F18" s="639"/>
      <c r="G18" s="640"/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8"/>
      <c r="T18" s="638"/>
      <c r="U18" s="638"/>
      <c r="V18" s="638"/>
      <c r="W18" s="638"/>
      <c r="X18" s="638"/>
      <c r="Y18" s="638"/>
      <c r="Z18" s="638"/>
      <c r="AA18" s="638"/>
      <c r="AB18" s="638"/>
      <c r="AC18" s="638"/>
      <c r="AD18" s="638"/>
      <c r="AE18" s="638"/>
      <c r="AF18" s="638"/>
      <c r="AG18" s="638"/>
      <c r="AH18" s="638"/>
      <c r="AI18" s="638"/>
      <c r="AJ18" s="638"/>
      <c r="AK18" s="638"/>
      <c r="AL18" s="638"/>
      <c r="AM18" s="638"/>
      <c r="AN18" s="639"/>
      <c r="AO18" s="641" t="s">
        <v>287</v>
      </c>
      <c r="AP18" s="642"/>
      <c r="AQ18" s="642"/>
      <c r="AR18" s="642"/>
      <c r="AS18" s="642"/>
      <c r="AT18" s="642"/>
      <c r="AU18" s="642"/>
      <c r="AV18" s="642"/>
      <c r="AW18" s="642"/>
      <c r="AX18" s="642"/>
      <c r="AY18" s="642"/>
      <c r="AZ18" s="642"/>
      <c r="BA18" s="642"/>
      <c r="BB18" s="642"/>
      <c r="BC18" s="642"/>
      <c r="BD18" s="642"/>
      <c r="BE18" s="642"/>
      <c r="BF18" s="643"/>
      <c r="BG18" s="641" t="s">
        <v>391</v>
      </c>
      <c r="BH18" s="642"/>
      <c r="BI18" s="642"/>
      <c r="BJ18" s="642"/>
      <c r="BK18" s="642"/>
      <c r="BL18" s="642"/>
      <c r="BM18" s="642"/>
      <c r="BN18" s="642"/>
      <c r="BO18" s="642"/>
      <c r="BP18" s="642"/>
      <c r="BQ18" s="642"/>
      <c r="BR18" s="642"/>
      <c r="BS18" s="642"/>
      <c r="BT18" s="642"/>
      <c r="BU18" s="642"/>
      <c r="BV18" s="642"/>
      <c r="BW18" s="642"/>
      <c r="BX18" s="643"/>
      <c r="BY18" s="641" t="s">
        <v>392</v>
      </c>
      <c r="BZ18" s="642"/>
      <c r="CA18" s="642"/>
      <c r="CB18" s="642"/>
      <c r="CC18" s="642"/>
      <c r="CD18" s="642"/>
      <c r="CE18" s="642"/>
      <c r="CF18" s="642"/>
      <c r="CG18" s="642"/>
      <c r="CH18" s="642"/>
      <c r="CI18" s="642"/>
      <c r="CJ18" s="642"/>
      <c r="CK18" s="642"/>
      <c r="CL18" s="642"/>
      <c r="CM18" s="642"/>
      <c r="CN18" s="642"/>
      <c r="CO18" s="642"/>
      <c r="CP18" s="643"/>
      <c r="CQ18" s="641" t="s">
        <v>393</v>
      </c>
      <c r="CR18" s="642"/>
      <c r="CS18" s="642"/>
      <c r="CT18" s="642"/>
      <c r="CU18" s="642"/>
      <c r="CV18" s="642"/>
      <c r="CW18" s="642"/>
      <c r="CX18" s="642"/>
      <c r="CY18" s="642"/>
      <c r="CZ18" s="642"/>
      <c r="DA18" s="642"/>
      <c r="DB18" s="642"/>
      <c r="DC18" s="642"/>
      <c r="DD18" s="642"/>
      <c r="DE18" s="642"/>
      <c r="DF18" s="642"/>
      <c r="DG18" s="642"/>
      <c r="DH18" s="643"/>
      <c r="DI18" s="641" t="s">
        <v>394</v>
      </c>
      <c r="DJ18" s="642"/>
      <c r="DK18" s="642"/>
      <c r="DL18" s="642"/>
      <c r="DM18" s="642"/>
      <c r="DN18" s="642"/>
      <c r="DO18" s="642"/>
      <c r="DP18" s="642"/>
      <c r="DQ18" s="642"/>
      <c r="DR18" s="642"/>
      <c r="DS18" s="642"/>
      <c r="DT18" s="642"/>
      <c r="DU18" s="642"/>
      <c r="DV18" s="642"/>
      <c r="DW18" s="642"/>
      <c r="DX18" s="642"/>
      <c r="DY18" s="642"/>
      <c r="DZ18" s="643"/>
      <c r="EA18" s="640"/>
      <c r="EB18" s="638"/>
      <c r="EC18" s="638"/>
      <c r="ED18" s="638"/>
      <c r="EE18" s="638"/>
      <c r="EF18" s="638"/>
      <c r="EG18" s="638"/>
      <c r="EH18" s="638"/>
      <c r="EI18" s="638"/>
      <c r="EJ18" s="638"/>
      <c r="EK18" s="638"/>
      <c r="EL18" s="638"/>
      <c r="EM18" s="638"/>
      <c r="EN18" s="638"/>
      <c r="EO18" s="638"/>
      <c r="EP18" s="638"/>
      <c r="EQ18" s="638"/>
      <c r="ER18" s="638"/>
      <c r="ES18" s="638"/>
      <c r="ET18" s="638"/>
      <c r="EU18" s="638"/>
      <c r="EV18" s="638"/>
      <c r="EW18" s="638"/>
      <c r="EX18" s="638"/>
      <c r="EY18" s="644"/>
    </row>
    <row r="19" spans="1:155" ht="11.1" customHeight="1" thickBot="1">
      <c r="A19" s="645"/>
      <c r="B19" s="646"/>
      <c r="C19" s="646"/>
      <c r="D19" s="646"/>
      <c r="E19" s="646"/>
      <c r="F19" s="647"/>
      <c r="G19" s="648"/>
      <c r="H19" s="646"/>
      <c r="I19" s="646"/>
      <c r="J19" s="646"/>
      <c r="K19" s="646"/>
      <c r="L19" s="646"/>
      <c r="M19" s="646"/>
      <c r="N19" s="646"/>
      <c r="O19" s="646"/>
      <c r="P19" s="646"/>
      <c r="Q19" s="646"/>
      <c r="R19" s="646"/>
      <c r="S19" s="646"/>
      <c r="T19" s="646"/>
      <c r="U19" s="646"/>
      <c r="V19" s="646"/>
      <c r="W19" s="646"/>
      <c r="X19" s="646"/>
      <c r="Y19" s="646"/>
      <c r="Z19" s="646"/>
      <c r="AA19" s="646"/>
      <c r="AB19" s="646"/>
      <c r="AC19" s="646"/>
      <c r="AD19" s="646"/>
      <c r="AE19" s="646"/>
      <c r="AF19" s="646"/>
      <c r="AG19" s="646"/>
      <c r="AH19" s="646"/>
      <c r="AI19" s="646"/>
      <c r="AJ19" s="646"/>
      <c r="AK19" s="646"/>
      <c r="AL19" s="646"/>
      <c r="AM19" s="646"/>
      <c r="AN19" s="647"/>
      <c r="AO19" s="649" t="s">
        <v>395</v>
      </c>
      <c r="AP19" s="650"/>
      <c r="AQ19" s="650"/>
      <c r="AR19" s="650"/>
      <c r="AS19" s="650"/>
      <c r="AT19" s="650"/>
      <c r="AU19" s="650"/>
      <c r="AV19" s="650"/>
      <c r="AW19" s="651"/>
      <c r="AX19" s="649" t="s">
        <v>396</v>
      </c>
      <c r="AY19" s="650"/>
      <c r="AZ19" s="650"/>
      <c r="BA19" s="650"/>
      <c r="BB19" s="650"/>
      <c r="BC19" s="650"/>
      <c r="BD19" s="650"/>
      <c r="BE19" s="650"/>
      <c r="BF19" s="651"/>
      <c r="BG19" s="649" t="s">
        <v>16</v>
      </c>
      <c r="BH19" s="650"/>
      <c r="BI19" s="650"/>
      <c r="BJ19" s="650"/>
      <c r="BK19" s="650"/>
      <c r="BL19" s="650"/>
      <c r="BM19" s="650"/>
      <c r="BN19" s="650"/>
      <c r="BO19" s="651"/>
      <c r="BP19" s="649" t="s">
        <v>17</v>
      </c>
      <c r="BQ19" s="650"/>
      <c r="BR19" s="650"/>
      <c r="BS19" s="650"/>
      <c r="BT19" s="650"/>
      <c r="BU19" s="650"/>
      <c r="BV19" s="650"/>
      <c r="BW19" s="650"/>
      <c r="BX19" s="651"/>
      <c r="BY19" s="649" t="s">
        <v>16</v>
      </c>
      <c r="BZ19" s="650"/>
      <c r="CA19" s="650"/>
      <c r="CB19" s="650"/>
      <c r="CC19" s="650"/>
      <c r="CD19" s="650"/>
      <c r="CE19" s="650"/>
      <c r="CF19" s="650"/>
      <c r="CG19" s="651"/>
      <c r="CH19" s="649" t="s">
        <v>17</v>
      </c>
      <c r="CI19" s="650"/>
      <c r="CJ19" s="650"/>
      <c r="CK19" s="650"/>
      <c r="CL19" s="650"/>
      <c r="CM19" s="650"/>
      <c r="CN19" s="650"/>
      <c r="CO19" s="650"/>
      <c r="CP19" s="651"/>
      <c r="CQ19" s="649" t="s">
        <v>16</v>
      </c>
      <c r="CR19" s="650"/>
      <c r="CS19" s="650"/>
      <c r="CT19" s="650"/>
      <c r="CU19" s="650"/>
      <c r="CV19" s="650"/>
      <c r="CW19" s="650"/>
      <c r="CX19" s="650"/>
      <c r="CY19" s="651"/>
      <c r="CZ19" s="649" t="s">
        <v>17</v>
      </c>
      <c r="DA19" s="650"/>
      <c r="DB19" s="650"/>
      <c r="DC19" s="650"/>
      <c r="DD19" s="650"/>
      <c r="DE19" s="650"/>
      <c r="DF19" s="650"/>
      <c r="DG19" s="650"/>
      <c r="DH19" s="651"/>
      <c r="DI19" s="649" t="s">
        <v>16</v>
      </c>
      <c r="DJ19" s="650"/>
      <c r="DK19" s="650"/>
      <c r="DL19" s="650"/>
      <c r="DM19" s="650"/>
      <c r="DN19" s="650"/>
      <c r="DO19" s="650"/>
      <c r="DP19" s="650"/>
      <c r="DQ19" s="651"/>
      <c r="DR19" s="649" t="s">
        <v>17</v>
      </c>
      <c r="DS19" s="650"/>
      <c r="DT19" s="650"/>
      <c r="DU19" s="650"/>
      <c r="DV19" s="650"/>
      <c r="DW19" s="650"/>
      <c r="DX19" s="650"/>
      <c r="DY19" s="650"/>
      <c r="DZ19" s="651"/>
      <c r="EA19" s="648"/>
      <c r="EB19" s="646"/>
      <c r="EC19" s="646"/>
      <c r="ED19" s="646"/>
      <c r="EE19" s="646"/>
      <c r="EF19" s="646"/>
      <c r="EG19" s="646"/>
      <c r="EH19" s="646"/>
      <c r="EI19" s="646"/>
      <c r="EJ19" s="646"/>
      <c r="EK19" s="646"/>
      <c r="EL19" s="646"/>
      <c r="EM19" s="646"/>
      <c r="EN19" s="646"/>
      <c r="EO19" s="646"/>
      <c r="EP19" s="646"/>
      <c r="EQ19" s="646"/>
      <c r="ER19" s="646"/>
      <c r="ES19" s="646"/>
      <c r="ET19" s="646"/>
      <c r="EU19" s="646"/>
      <c r="EV19" s="646"/>
      <c r="EW19" s="646"/>
      <c r="EX19" s="646"/>
      <c r="EY19" s="652"/>
    </row>
    <row r="20" spans="1:155" ht="10.5" customHeight="1">
      <c r="A20" s="653" t="s">
        <v>262</v>
      </c>
      <c r="B20" s="654"/>
      <c r="C20" s="654"/>
      <c r="D20" s="654"/>
      <c r="E20" s="654"/>
      <c r="F20" s="655"/>
      <c r="G20" s="656" t="s">
        <v>203</v>
      </c>
      <c r="H20" s="657"/>
      <c r="I20" s="657"/>
      <c r="J20" s="657"/>
      <c r="K20" s="657"/>
      <c r="L20" s="657"/>
      <c r="M20" s="657"/>
      <c r="N20" s="657"/>
      <c r="O20" s="657"/>
      <c r="P20" s="657"/>
      <c r="Q20" s="657"/>
      <c r="R20" s="657"/>
      <c r="S20" s="657"/>
      <c r="T20" s="657"/>
      <c r="U20" s="657"/>
      <c r="V20" s="657"/>
      <c r="W20" s="657"/>
      <c r="X20" s="657"/>
      <c r="Y20" s="657"/>
      <c r="Z20" s="657"/>
      <c r="AA20" s="657"/>
      <c r="AB20" s="657"/>
      <c r="AC20" s="657"/>
      <c r="AD20" s="657"/>
      <c r="AE20" s="657"/>
      <c r="AF20" s="657"/>
      <c r="AG20" s="657"/>
      <c r="AH20" s="657"/>
      <c r="AI20" s="657"/>
      <c r="AJ20" s="657"/>
      <c r="AK20" s="657"/>
      <c r="AL20" s="657"/>
      <c r="AM20" s="657"/>
      <c r="AN20" s="658"/>
      <c r="AO20" s="659">
        <f>AO21+AO28+AO32+AO33+AO35</f>
        <v>6.2105999999999995</v>
      </c>
      <c r="AP20" s="618"/>
      <c r="AQ20" s="618"/>
      <c r="AR20" s="618"/>
      <c r="AS20" s="618"/>
      <c r="AT20" s="618"/>
      <c r="AU20" s="618"/>
      <c r="AV20" s="618"/>
      <c r="AW20" s="660"/>
      <c r="AX20" s="659">
        <f>AX21+AX28+AX32+AX33+AX35</f>
        <v>8.7119999999999997</v>
      </c>
      <c r="AY20" s="618"/>
      <c r="AZ20" s="618"/>
      <c r="BA20" s="618"/>
      <c r="BB20" s="618"/>
      <c r="BC20" s="618"/>
      <c r="BD20" s="618"/>
      <c r="BE20" s="618"/>
      <c r="BF20" s="660"/>
      <c r="BG20" s="659"/>
      <c r="BH20" s="618"/>
      <c r="BI20" s="618"/>
      <c r="BJ20" s="618"/>
      <c r="BK20" s="618"/>
      <c r="BL20" s="618"/>
      <c r="BM20" s="618"/>
      <c r="BN20" s="618"/>
      <c r="BO20" s="660"/>
      <c r="BP20" s="659"/>
      <c r="BQ20" s="618"/>
      <c r="BR20" s="618"/>
      <c r="BS20" s="618"/>
      <c r="BT20" s="618"/>
      <c r="BU20" s="618"/>
      <c r="BV20" s="618"/>
      <c r="BW20" s="618"/>
      <c r="BX20" s="660"/>
      <c r="BY20" s="659">
        <f>BY21+BY28+BY32+BY33+BY35</f>
        <v>0.4</v>
      </c>
      <c r="BZ20" s="618"/>
      <c r="CA20" s="618"/>
      <c r="CB20" s="618"/>
      <c r="CC20" s="618"/>
      <c r="CD20" s="618"/>
      <c r="CE20" s="618"/>
      <c r="CF20" s="618"/>
      <c r="CG20" s="660"/>
      <c r="CH20" s="659">
        <f>CH21+CH28+CH32+CH33+CH35</f>
        <v>0.4</v>
      </c>
      <c r="CI20" s="618"/>
      <c r="CJ20" s="618"/>
      <c r="CK20" s="618"/>
      <c r="CL20" s="618"/>
      <c r="CM20" s="618"/>
      <c r="CN20" s="618"/>
      <c r="CO20" s="618"/>
      <c r="CP20" s="660"/>
      <c r="CQ20" s="659">
        <f>CQ21+CQ28+CQ32+CQ33+CQ35</f>
        <v>2.9905999999999997</v>
      </c>
      <c r="CR20" s="618"/>
      <c r="CS20" s="618"/>
      <c r="CT20" s="618"/>
      <c r="CU20" s="618"/>
      <c r="CV20" s="618"/>
      <c r="CW20" s="618"/>
      <c r="CX20" s="618"/>
      <c r="CY20" s="660"/>
      <c r="CZ20" s="659">
        <f>CZ21+CZ28+CZ32+CZ33+CZ35</f>
        <v>5.4919999999999991</v>
      </c>
      <c r="DA20" s="618"/>
      <c r="DB20" s="618"/>
      <c r="DC20" s="618"/>
      <c r="DD20" s="618"/>
      <c r="DE20" s="618"/>
      <c r="DF20" s="618"/>
      <c r="DG20" s="618"/>
      <c r="DH20" s="660"/>
      <c r="DI20" s="659">
        <f>DI21+DI28+DI32+DI33+DI35</f>
        <v>2.82</v>
      </c>
      <c r="DJ20" s="618"/>
      <c r="DK20" s="618"/>
      <c r="DL20" s="618"/>
      <c r="DM20" s="618"/>
      <c r="DN20" s="618"/>
      <c r="DO20" s="618"/>
      <c r="DP20" s="618"/>
      <c r="DQ20" s="660"/>
      <c r="DR20" s="659">
        <f>DR21+DR28+DR32+DR33+DR35</f>
        <v>2.82</v>
      </c>
      <c r="DS20" s="618"/>
      <c r="DT20" s="618"/>
      <c r="DU20" s="618"/>
      <c r="DV20" s="618"/>
      <c r="DW20" s="618"/>
      <c r="DX20" s="618"/>
      <c r="DY20" s="618"/>
      <c r="DZ20" s="660"/>
      <c r="EA20" s="661"/>
      <c r="EB20" s="662"/>
      <c r="EC20" s="662"/>
      <c r="ED20" s="662"/>
      <c r="EE20" s="662"/>
      <c r="EF20" s="662"/>
      <c r="EG20" s="662"/>
      <c r="EH20" s="662"/>
      <c r="EI20" s="662"/>
      <c r="EJ20" s="662"/>
      <c r="EK20" s="662"/>
      <c r="EL20" s="662"/>
      <c r="EM20" s="662"/>
      <c r="EN20" s="662"/>
      <c r="EO20" s="662"/>
      <c r="EP20" s="662"/>
      <c r="EQ20" s="662"/>
      <c r="ER20" s="662"/>
      <c r="ES20" s="662"/>
      <c r="ET20" s="662"/>
      <c r="EU20" s="662"/>
      <c r="EV20" s="662"/>
      <c r="EW20" s="662"/>
      <c r="EX20" s="662"/>
      <c r="EY20" s="663"/>
    </row>
    <row r="21" spans="1:155" ht="10.5" customHeight="1">
      <c r="A21" s="664" t="s">
        <v>21</v>
      </c>
      <c r="B21" s="542"/>
      <c r="C21" s="542"/>
      <c r="D21" s="542"/>
      <c r="E21" s="542"/>
      <c r="F21" s="543"/>
      <c r="G21" s="243" t="s">
        <v>204</v>
      </c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5"/>
      <c r="AO21" s="665">
        <f>AO22+AO23+AO24+AO27</f>
        <v>5.7588999999999997</v>
      </c>
      <c r="AP21" s="666"/>
      <c r="AQ21" s="666"/>
      <c r="AR21" s="666"/>
      <c r="AS21" s="666"/>
      <c r="AT21" s="666"/>
      <c r="AU21" s="666"/>
      <c r="AV21" s="666"/>
      <c r="AW21" s="667"/>
      <c r="AX21" s="665">
        <f>AX22+AX23+AX24+AX27</f>
        <v>5.7588999999999997</v>
      </c>
      <c r="AY21" s="666"/>
      <c r="AZ21" s="666"/>
      <c r="BA21" s="666"/>
      <c r="BB21" s="666"/>
      <c r="BC21" s="666"/>
      <c r="BD21" s="666"/>
      <c r="BE21" s="666"/>
      <c r="BF21" s="667"/>
      <c r="BG21" s="665"/>
      <c r="BH21" s="666"/>
      <c r="BI21" s="666"/>
      <c r="BJ21" s="666"/>
      <c r="BK21" s="666"/>
      <c r="BL21" s="666"/>
      <c r="BM21" s="666"/>
      <c r="BN21" s="666"/>
      <c r="BO21" s="667"/>
      <c r="BP21" s="665"/>
      <c r="BQ21" s="666"/>
      <c r="BR21" s="666"/>
      <c r="BS21" s="666"/>
      <c r="BT21" s="666"/>
      <c r="BU21" s="666"/>
      <c r="BV21" s="666"/>
      <c r="BW21" s="666"/>
      <c r="BX21" s="667"/>
      <c r="BY21" s="665">
        <f>BY22+BY23+BY24+BY27</f>
        <v>0.4</v>
      </c>
      <c r="BZ21" s="666"/>
      <c r="CA21" s="666"/>
      <c r="CB21" s="666"/>
      <c r="CC21" s="666"/>
      <c r="CD21" s="666"/>
      <c r="CE21" s="666"/>
      <c r="CF21" s="666"/>
      <c r="CG21" s="667"/>
      <c r="CH21" s="665">
        <f>CH22+CH23+CH24+CH27</f>
        <v>0.4</v>
      </c>
      <c r="CI21" s="666"/>
      <c r="CJ21" s="666"/>
      <c r="CK21" s="666"/>
      <c r="CL21" s="666"/>
      <c r="CM21" s="666"/>
      <c r="CN21" s="666"/>
      <c r="CO21" s="666"/>
      <c r="CP21" s="667"/>
      <c r="CQ21" s="665">
        <f>CQ22</f>
        <v>2.5388999999999999</v>
      </c>
      <c r="CR21" s="666"/>
      <c r="CS21" s="666"/>
      <c r="CT21" s="666"/>
      <c r="CU21" s="666"/>
      <c r="CV21" s="666"/>
      <c r="CW21" s="666"/>
      <c r="CX21" s="666"/>
      <c r="CY21" s="667"/>
      <c r="CZ21" s="665">
        <f>CZ22</f>
        <v>2.5388999999999999</v>
      </c>
      <c r="DA21" s="666"/>
      <c r="DB21" s="666"/>
      <c r="DC21" s="666"/>
      <c r="DD21" s="666"/>
      <c r="DE21" s="666"/>
      <c r="DF21" s="666"/>
      <c r="DG21" s="666"/>
      <c r="DH21" s="667"/>
      <c r="DI21" s="665">
        <f>DI22+DI23+DI24+DI27</f>
        <v>2.82</v>
      </c>
      <c r="DJ21" s="666"/>
      <c r="DK21" s="666"/>
      <c r="DL21" s="666"/>
      <c r="DM21" s="666"/>
      <c r="DN21" s="666"/>
      <c r="DO21" s="666"/>
      <c r="DP21" s="666"/>
      <c r="DQ21" s="667"/>
      <c r="DR21" s="665">
        <f>DR22+DR23+DR24+DR27</f>
        <v>2.82</v>
      </c>
      <c r="DS21" s="666"/>
      <c r="DT21" s="666"/>
      <c r="DU21" s="666"/>
      <c r="DV21" s="666"/>
      <c r="DW21" s="666"/>
      <c r="DX21" s="666"/>
      <c r="DY21" s="666"/>
      <c r="DZ21" s="667"/>
      <c r="EA21" s="668"/>
      <c r="EB21" s="669"/>
      <c r="EC21" s="669"/>
      <c r="ED21" s="669"/>
      <c r="EE21" s="669"/>
      <c r="EF21" s="669"/>
      <c r="EG21" s="669"/>
      <c r="EH21" s="669"/>
      <c r="EI21" s="669"/>
      <c r="EJ21" s="669"/>
      <c r="EK21" s="669"/>
      <c r="EL21" s="669"/>
      <c r="EM21" s="669"/>
      <c r="EN21" s="669"/>
      <c r="EO21" s="669"/>
      <c r="EP21" s="669"/>
      <c r="EQ21" s="669"/>
      <c r="ER21" s="669"/>
      <c r="ES21" s="669"/>
      <c r="ET21" s="669"/>
      <c r="EU21" s="669"/>
      <c r="EV21" s="669"/>
      <c r="EW21" s="669"/>
      <c r="EX21" s="669"/>
      <c r="EY21" s="670"/>
    </row>
    <row r="22" spans="1:155" ht="22.5" customHeight="1">
      <c r="A22" s="664" t="s">
        <v>205</v>
      </c>
      <c r="B22" s="542"/>
      <c r="C22" s="542"/>
      <c r="D22" s="542"/>
      <c r="E22" s="542"/>
      <c r="F22" s="543"/>
      <c r="G22" s="243" t="s">
        <v>397</v>
      </c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5"/>
      <c r="AO22" s="665">
        <f>BG22+BY22+CQ22+DI22</f>
        <v>5.7588999999999997</v>
      </c>
      <c r="AP22" s="666"/>
      <c r="AQ22" s="666"/>
      <c r="AR22" s="666"/>
      <c r="AS22" s="666"/>
      <c r="AT22" s="666"/>
      <c r="AU22" s="666"/>
      <c r="AV22" s="666"/>
      <c r="AW22" s="667"/>
      <c r="AX22" s="665">
        <f>BP22+CH22+CZ22+DR22</f>
        <v>5.7588999999999997</v>
      </c>
      <c r="AY22" s="666"/>
      <c r="AZ22" s="666"/>
      <c r="BA22" s="666"/>
      <c r="BB22" s="666"/>
      <c r="BC22" s="666"/>
      <c r="BD22" s="666"/>
      <c r="BE22" s="666"/>
      <c r="BF22" s="667"/>
      <c r="BG22" s="665"/>
      <c r="BH22" s="666"/>
      <c r="BI22" s="666"/>
      <c r="BJ22" s="666"/>
      <c r="BK22" s="666"/>
      <c r="BL22" s="666"/>
      <c r="BM22" s="666"/>
      <c r="BN22" s="666"/>
      <c r="BO22" s="667"/>
      <c r="BP22" s="665"/>
      <c r="BQ22" s="666"/>
      <c r="BR22" s="666"/>
      <c r="BS22" s="666"/>
      <c r="BT22" s="666"/>
      <c r="BU22" s="666"/>
      <c r="BV22" s="666"/>
      <c r="BW22" s="666"/>
      <c r="BX22" s="667"/>
      <c r="BY22" s="665">
        <v>0.4</v>
      </c>
      <c r="BZ22" s="666"/>
      <c r="CA22" s="666"/>
      <c r="CB22" s="666"/>
      <c r="CC22" s="666"/>
      <c r="CD22" s="666"/>
      <c r="CE22" s="666"/>
      <c r="CF22" s="666"/>
      <c r="CG22" s="667"/>
      <c r="CH22" s="665">
        <v>0.4</v>
      </c>
      <c r="CI22" s="666"/>
      <c r="CJ22" s="666"/>
      <c r="CK22" s="666"/>
      <c r="CL22" s="666"/>
      <c r="CM22" s="666"/>
      <c r="CN22" s="666"/>
      <c r="CO22" s="666"/>
      <c r="CP22" s="667"/>
      <c r="CQ22" s="665">
        <v>2.5388999999999999</v>
      </c>
      <c r="CR22" s="666"/>
      <c r="CS22" s="666"/>
      <c r="CT22" s="666"/>
      <c r="CU22" s="666"/>
      <c r="CV22" s="666"/>
      <c r="CW22" s="666"/>
      <c r="CX22" s="666"/>
      <c r="CY22" s="667"/>
      <c r="CZ22" s="665">
        <v>2.5388999999999999</v>
      </c>
      <c r="DA22" s="666"/>
      <c r="DB22" s="666"/>
      <c r="DC22" s="666"/>
      <c r="DD22" s="666"/>
      <c r="DE22" s="666"/>
      <c r="DF22" s="666"/>
      <c r="DG22" s="666"/>
      <c r="DH22" s="667"/>
      <c r="DI22" s="665">
        <v>2.82</v>
      </c>
      <c r="DJ22" s="666"/>
      <c r="DK22" s="666"/>
      <c r="DL22" s="666"/>
      <c r="DM22" s="666"/>
      <c r="DN22" s="666"/>
      <c r="DO22" s="666"/>
      <c r="DP22" s="666"/>
      <c r="DQ22" s="667"/>
      <c r="DR22" s="665">
        <v>2.82</v>
      </c>
      <c r="DS22" s="666"/>
      <c r="DT22" s="666"/>
      <c r="DU22" s="666"/>
      <c r="DV22" s="666"/>
      <c r="DW22" s="666"/>
      <c r="DX22" s="666"/>
      <c r="DY22" s="666"/>
      <c r="DZ22" s="667"/>
      <c r="EA22" s="668"/>
      <c r="EB22" s="669"/>
      <c r="EC22" s="669"/>
      <c r="ED22" s="669"/>
      <c r="EE22" s="669"/>
      <c r="EF22" s="669"/>
      <c r="EG22" s="669"/>
      <c r="EH22" s="669"/>
      <c r="EI22" s="669"/>
      <c r="EJ22" s="669"/>
      <c r="EK22" s="669"/>
      <c r="EL22" s="669"/>
      <c r="EM22" s="669"/>
      <c r="EN22" s="669"/>
      <c r="EO22" s="669"/>
      <c r="EP22" s="669"/>
      <c r="EQ22" s="669"/>
      <c r="ER22" s="669"/>
      <c r="ES22" s="669"/>
      <c r="ET22" s="669"/>
      <c r="EU22" s="669"/>
      <c r="EV22" s="669"/>
      <c r="EW22" s="669"/>
      <c r="EX22" s="669"/>
      <c r="EY22" s="670"/>
    </row>
    <row r="23" spans="1:155" ht="10.5" customHeight="1">
      <c r="A23" s="664" t="s">
        <v>207</v>
      </c>
      <c r="B23" s="542"/>
      <c r="C23" s="542"/>
      <c r="D23" s="542"/>
      <c r="E23" s="542"/>
      <c r="F23" s="543"/>
      <c r="G23" s="243" t="s">
        <v>398</v>
      </c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5"/>
      <c r="AO23" s="665"/>
      <c r="AP23" s="666"/>
      <c r="AQ23" s="666"/>
      <c r="AR23" s="666"/>
      <c r="AS23" s="666"/>
      <c r="AT23" s="666"/>
      <c r="AU23" s="666"/>
      <c r="AV23" s="666"/>
      <c r="AW23" s="667"/>
      <c r="AX23" s="665"/>
      <c r="AY23" s="666"/>
      <c r="AZ23" s="666"/>
      <c r="BA23" s="666"/>
      <c r="BB23" s="666"/>
      <c r="BC23" s="666"/>
      <c r="BD23" s="666"/>
      <c r="BE23" s="666"/>
      <c r="BF23" s="667"/>
      <c r="BG23" s="665"/>
      <c r="BH23" s="666"/>
      <c r="BI23" s="666"/>
      <c r="BJ23" s="666"/>
      <c r="BK23" s="666"/>
      <c r="BL23" s="666"/>
      <c r="BM23" s="666"/>
      <c r="BN23" s="666"/>
      <c r="BO23" s="667"/>
      <c r="BP23" s="665"/>
      <c r="BQ23" s="666"/>
      <c r="BR23" s="666"/>
      <c r="BS23" s="666"/>
      <c r="BT23" s="666"/>
      <c r="BU23" s="666"/>
      <c r="BV23" s="666"/>
      <c r="BW23" s="666"/>
      <c r="BX23" s="667"/>
      <c r="BY23" s="665"/>
      <c r="BZ23" s="666"/>
      <c r="CA23" s="666"/>
      <c r="CB23" s="666"/>
      <c r="CC23" s="666"/>
      <c r="CD23" s="666"/>
      <c r="CE23" s="666"/>
      <c r="CF23" s="666"/>
      <c r="CG23" s="667"/>
      <c r="CH23" s="665"/>
      <c r="CI23" s="666"/>
      <c r="CJ23" s="666"/>
      <c r="CK23" s="666"/>
      <c r="CL23" s="666"/>
      <c r="CM23" s="666"/>
      <c r="CN23" s="666"/>
      <c r="CO23" s="666"/>
      <c r="CP23" s="667"/>
      <c r="CQ23" s="665"/>
      <c r="CR23" s="666"/>
      <c r="CS23" s="666"/>
      <c r="CT23" s="666"/>
      <c r="CU23" s="666"/>
      <c r="CV23" s="666"/>
      <c r="CW23" s="666"/>
      <c r="CX23" s="666"/>
      <c r="CY23" s="667"/>
      <c r="CZ23" s="665"/>
      <c r="DA23" s="666"/>
      <c r="DB23" s="666"/>
      <c r="DC23" s="666"/>
      <c r="DD23" s="666"/>
      <c r="DE23" s="666"/>
      <c r="DF23" s="666"/>
      <c r="DG23" s="666"/>
      <c r="DH23" s="667"/>
      <c r="DI23" s="665"/>
      <c r="DJ23" s="666"/>
      <c r="DK23" s="666"/>
      <c r="DL23" s="666"/>
      <c r="DM23" s="666"/>
      <c r="DN23" s="666"/>
      <c r="DO23" s="666"/>
      <c r="DP23" s="666"/>
      <c r="DQ23" s="667"/>
      <c r="DR23" s="665"/>
      <c r="DS23" s="666"/>
      <c r="DT23" s="666"/>
      <c r="DU23" s="666"/>
      <c r="DV23" s="666"/>
      <c r="DW23" s="666"/>
      <c r="DX23" s="666"/>
      <c r="DY23" s="666"/>
      <c r="DZ23" s="667"/>
      <c r="EA23" s="668"/>
      <c r="EB23" s="669"/>
      <c r="EC23" s="669"/>
      <c r="ED23" s="669"/>
      <c r="EE23" s="669"/>
      <c r="EF23" s="669"/>
      <c r="EG23" s="669"/>
      <c r="EH23" s="669"/>
      <c r="EI23" s="669"/>
      <c r="EJ23" s="669"/>
      <c r="EK23" s="669"/>
      <c r="EL23" s="669"/>
      <c r="EM23" s="669"/>
      <c r="EN23" s="669"/>
      <c r="EO23" s="669"/>
      <c r="EP23" s="669"/>
      <c r="EQ23" s="669"/>
      <c r="ER23" s="669"/>
      <c r="ES23" s="669"/>
      <c r="ET23" s="669"/>
      <c r="EU23" s="669"/>
      <c r="EV23" s="669"/>
      <c r="EW23" s="669"/>
      <c r="EX23" s="669"/>
      <c r="EY23" s="670"/>
    </row>
    <row r="24" spans="1:155" ht="21.75" customHeight="1">
      <c r="A24" s="664" t="s">
        <v>209</v>
      </c>
      <c r="B24" s="542"/>
      <c r="C24" s="542"/>
      <c r="D24" s="542"/>
      <c r="E24" s="542"/>
      <c r="F24" s="543"/>
      <c r="G24" s="243" t="s">
        <v>399</v>
      </c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5"/>
      <c r="AO24" s="665"/>
      <c r="AP24" s="666"/>
      <c r="AQ24" s="666"/>
      <c r="AR24" s="666"/>
      <c r="AS24" s="666"/>
      <c r="AT24" s="666"/>
      <c r="AU24" s="666"/>
      <c r="AV24" s="666"/>
      <c r="AW24" s="667"/>
      <c r="AX24" s="665"/>
      <c r="AY24" s="666"/>
      <c r="AZ24" s="666"/>
      <c r="BA24" s="666"/>
      <c r="BB24" s="666"/>
      <c r="BC24" s="666"/>
      <c r="BD24" s="666"/>
      <c r="BE24" s="666"/>
      <c r="BF24" s="667"/>
      <c r="BG24" s="665"/>
      <c r="BH24" s="666"/>
      <c r="BI24" s="666"/>
      <c r="BJ24" s="666"/>
      <c r="BK24" s="666"/>
      <c r="BL24" s="666"/>
      <c r="BM24" s="666"/>
      <c r="BN24" s="666"/>
      <c r="BO24" s="667"/>
      <c r="BP24" s="665"/>
      <c r="BQ24" s="666"/>
      <c r="BR24" s="666"/>
      <c r="BS24" s="666"/>
      <c r="BT24" s="666"/>
      <c r="BU24" s="666"/>
      <c r="BV24" s="666"/>
      <c r="BW24" s="666"/>
      <c r="BX24" s="667"/>
      <c r="BY24" s="665"/>
      <c r="BZ24" s="666"/>
      <c r="CA24" s="666"/>
      <c r="CB24" s="666"/>
      <c r="CC24" s="666"/>
      <c r="CD24" s="666"/>
      <c r="CE24" s="666"/>
      <c r="CF24" s="666"/>
      <c r="CG24" s="667"/>
      <c r="CH24" s="665"/>
      <c r="CI24" s="666"/>
      <c r="CJ24" s="666"/>
      <c r="CK24" s="666"/>
      <c r="CL24" s="666"/>
      <c r="CM24" s="666"/>
      <c r="CN24" s="666"/>
      <c r="CO24" s="666"/>
      <c r="CP24" s="667"/>
      <c r="CQ24" s="665"/>
      <c r="CR24" s="666"/>
      <c r="CS24" s="666"/>
      <c r="CT24" s="666"/>
      <c r="CU24" s="666"/>
      <c r="CV24" s="666"/>
      <c r="CW24" s="666"/>
      <c r="CX24" s="666"/>
      <c r="CY24" s="667"/>
      <c r="CZ24" s="665"/>
      <c r="DA24" s="666"/>
      <c r="DB24" s="666"/>
      <c r="DC24" s="666"/>
      <c r="DD24" s="666"/>
      <c r="DE24" s="666"/>
      <c r="DF24" s="666"/>
      <c r="DG24" s="666"/>
      <c r="DH24" s="667"/>
      <c r="DI24" s="665"/>
      <c r="DJ24" s="666"/>
      <c r="DK24" s="666"/>
      <c r="DL24" s="666"/>
      <c r="DM24" s="666"/>
      <c r="DN24" s="666"/>
      <c r="DO24" s="666"/>
      <c r="DP24" s="666"/>
      <c r="DQ24" s="667"/>
      <c r="DR24" s="665"/>
      <c r="DS24" s="666"/>
      <c r="DT24" s="666"/>
      <c r="DU24" s="666"/>
      <c r="DV24" s="666"/>
      <c r="DW24" s="666"/>
      <c r="DX24" s="666"/>
      <c r="DY24" s="666"/>
      <c r="DZ24" s="667"/>
      <c r="EA24" s="668"/>
      <c r="EB24" s="669"/>
      <c r="EC24" s="669"/>
      <c r="ED24" s="669"/>
      <c r="EE24" s="669"/>
      <c r="EF24" s="669"/>
      <c r="EG24" s="669"/>
      <c r="EH24" s="669"/>
      <c r="EI24" s="669"/>
      <c r="EJ24" s="669"/>
      <c r="EK24" s="669"/>
      <c r="EL24" s="669"/>
      <c r="EM24" s="669"/>
      <c r="EN24" s="669"/>
      <c r="EO24" s="669"/>
      <c r="EP24" s="669"/>
      <c r="EQ24" s="669"/>
      <c r="ER24" s="669"/>
      <c r="ES24" s="669"/>
      <c r="ET24" s="669"/>
      <c r="EU24" s="669"/>
      <c r="EV24" s="669"/>
      <c r="EW24" s="669"/>
      <c r="EX24" s="669"/>
      <c r="EY24" s="670"/>
    </row>
    <row r="25" spans="1:155" ht="21.75" customHeight="1">
      <c r="A25" s="664" t="s">
        <v>212</v>
      </c>
      <c r="B25" s="542"/>
      <c r="C25" s="542"/>
      <c r="D25" s="542"/>
      <c r="E25" s="542"/>
      <c r="F25" s="543"/>
      <c r="G25" s="243" t="s">
        <v>400</v>
      </c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5"/>
      <c r="AO25" s="665"/>
      <c r="AP25" s="666"/>
      <c r="AQ25" s="666"/>
      <c r="AR25" s="666"/>
      <c r="AS25" s="666"/>
      <c r="AT25" s="666"/>
      <c r="AU25" s="666"/>
      <c r="AV25" s="666"/>
      <c r="AW25" s="667"/>
      <c r="AX25" s="665"/>
      <c r="AY25" s="666"/>
      <c r="AZ25" s="666"/>
      <c r="BA25" s="666"/>
      <c r="BB25" s="666"/>
      <c r="BC25" s="666"/>
      <c r="BD25" s="666"/>
      <c r="BE25" s="666"/>
      <c r="BF25" s="667"/>
      <c r="BG25" s="665"/>
      <c r="BH25" s="666"/>
      <c r="BI25" s="666"/>
      <c r="BJ25" s="666"/>
      <c r="BK25" s="666"/>
      <c r="BL25" s="666"/>
      <c r="BM25" s="666"/>
      <c r="BN25" s="666"/>
      <c r="BO25" s="667"/>
      <c r="BP25" s="665"/>
      <c r="BQ25" s="666"/>
      <c r="BR25" s="666"/>
      <c r="BS25" s="666"/>
      <c r="BT25" s="666"/>
      <c r="BU25" s="666"/>
      <c r="BV25" s="666"/>
      <c r="BW25" s="666"/>
      <c r="BX25" s="667"/>
      <c r="BY25" s="665"/>
      <c r="BZ25" s="666"/>
      <c r="CA25" s="666"/>
      <c r="CB25" s="666"/>
      <c r="CC25" s="666"/>
      <c r="CD25" s="666"/>
      <c r="CE25" s="666"/>
      <c r="CF25" s="666"/>
      <c r="CG25" s="667"/>
      <c r="CH25" s="665"/>
      <c r="CI25" s="666"/>
      <c r="CJ25" s="666"/>
      <c r="CK25" s="666"/>
      <c r="CL25" s="666"/>
      <c r="CM25" s="666"/>
      <c r="CN25" s="666"/>
      <c r="CO25" s="666"/>
      <c r="CP25" s="667"/>
      <c r="CQ25" s="665"/>
      <c r="CR25" s="666"/>
      <c r="CS25" s="666"/>
      <c r="CT25" s="666"/>
      <c r="CU25" s="666"/>
      <c r="CV25" s="666"/>
      <c r="CW25" s="666"/>
      <c r="CX25" s="666"/>
      <c r="CY25" s="667"/>
      <c r="CZ25" s="665"/>
      <c r="DA25" s="666"/>
      <c r="DB25" s="666"/>
      <c r="DC25" s="666"/>
      <c r="DD25" s="666"/>
      <c r="DE25" s="666"/>
      <c r="DF25" s="666"/>
      <c r="DG25" s="666"/>
      <c r="DH25" s="667"/>
      <c r="DI25" s="665"/>
      <c r="DJ25" s="666"/>
      <c r="DK25" s="666"/>
      <c r="DL25" s="666"/>
      <c r="DM25" s="666"/>
      <c r="DN25" s="666"/>
      <c r="DO25" s="666"/>
      <c r="DP25" s="666"/>
      <c r="DQ25" s="667"/>
      <c r="DR25" s="665"/>
      <c r="DS25" s="666"/>
      <c r="DT25" s="666"/>
      <c r="DU25" s="666"/>
      <c r="DV25" s="666"/>
      <c r="DW25" s="666"/>
      <c r="DX25" s="666"/>
      <c r="DY25" s="666"/>
      <c r="DZ25" s="667"/>
      <c r="EA25" s="668"/>
      <c r="EB25" s="669"/>
      <c r="EC25" s="669"/>
      <c r="ED25" s="669"/>
      <c r="EE25" s="669"/>
      <c r="EF25" s="669"/>
      <c r="EG25" s="669"/>
      <c r="EH25" s="669"/>
      <c r="EI25" s="669"/>
      <c r="EJ25" s="669"/>
      <c r="EK25" s="669"/>
      <c r="EL25" s="669"/>
      <c r="EM25" s="669"/>
      <c r="EN25" s="669"/>
      <c r="EO25" s="669"/>
      <c r="EP25" s="669"/>
      <c r="EQ25" s="669"/>
      <c r="ER25" s="669"/>
      <c r="ES25" s="669"/>
      <c r="ET25" s="669"/>
      <c r="EU25" s="669"/>
      <c r="EV25" s="669"/>
      <c r="EW25" s="669"/>
      <c r="EX25" s="669"/>
      <c r="EY25" s="670"/>
    </row>
    <row r="26" spans="1:155" ht="22.5" customHeight="1">
      <c r="A26" s="664" t="s">
        <v>214</v>
      </c>
      <c r="B26" s="542"/>
      <c r="C26" s="542"/>
      <c r="D26" s="542"/>
      <c r="E26" s="542"/>
      <c r="F26" s="543"/>
      <c r="G26" s="243" t="s">
        <v>401</v>
      </c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5"/>
      <c r="AO26" s="665"/>
      <c r="AP26" s="666"/>
      <c r="AQ26" s="666"/>
      <c r="AR26" s="666"/>
      <c r="AS26" s="666"/>
      <c r="AT26" s="666"/>
      <c r="AU26" s="666"/>
      <c r="AV26" s="666"/>
      <c r="AW26" s="667"/>
      <c r="AX26" s="665"/>
      <c r="AY26" s="666"/>
      <c r="AZ26" s="666"/>
      <c r="BA26" s="666"/>
      <c r="BB26" s="666"/>
      <c r="BC26" s="666"/>
      <c r="BD26" s="666"/>
      <c r="BE26" s="666"/>
      <c r="BF26" s="667"/>
      <c r="BG26" s="665"/>
      <c r="BH26" s="666"/>
      <c r="BI26" s="666"/>
      <c r="BJ26" s="666"/>
      <c r="BK26" s="666"/>
      <c r="BL26" s="666"/>
      <c r="BM26" s="666"/>
      <c r="BN26" s="666"/>
      <c r="BO26" s="667"/>
      <c r="BP26" s="665"/>
      <c r="BQ26" s="666"/>
      <c r="BR26" s="666"/>
      <c r="BS26" s="666"/>
      <c r="BT26" s="666"/>
      <c r="BU26" s="666"/>
      <c r="BV26" s="666"/>
      <c r="BW26" s="666"/>
      <c r="BX26" s="667"/>
      <c r="BY26" s="665"/>
      <c r="BZ26" s="666"/>
      <c r="CA26" s="666"/>
      <c r="CB26" s="666"/>
      <c r="CC26" s="666"/>
      <c r="CD26" s="666"/>
      <c r="CE26" s="666"/>
      <c r="CF26" s="666"/>
      <c r="CG26" s="667"/>
      <c r="CH26" s="665"/>
      <c r="CI26" s="666"/>
      <c r="CJ26" s="666"/>
      <c r="CK26" s="666"/>
      <c r="CL26" s="666"/>
      <c r="CM26" s="666"/>
      <c r="CN26" s="666"/>
      <c r="CO26" s="666"/>
      <c r="CP26" s="667"/>
      <c r="CQ26" s="665"/>
      <c r="CR26" s="666"/>
      <c r="CS26" s="666"/>
      <c r="CT26" s="666"/>
      <c r="CU26" s="666"/>
      <c r="CV26" s="666"/>
      <c r="CW26" s="666"/>
      <c r="CX26" s="666"/>
      <c r="CY26" s="667"/>
      <c r="CZ26" s="665"/>
      <c r="DA26" s="666"/>
      <c r="DB26" s="666"/>
      <c r="DC26" s="666"/>
      <c r="DD26" s="666"/>
      <c r="DE26" s="666"/>
      <c r="DF26" s="666"/>
      <c r="DG26" s="666"/>
      <c r="DH26" s="667"/>
      <c r="DI26" s="665"/>
      <c r="DJ26" s="666"/>
      <c r="DK26" s="666"/>
      <c r="DL26" s="666"/>
      <c r="DM26" s="666"/>
      <c r="DN26" s="666"/>
      <c r="DO26" s="666"/>
      <c r="DP26" s="666"/>
      <c r="DQ26" s="667"/>
      <c r="DR26" s="665"/>
      <c r="DS26" s="666"/>
      <c r="DT26" s="666"/>
      <c r="DU26" s="666"/>
      <c r="DV26" s="666"/>
      <c r="DW26" s="666"/>
      <c r="DX26" s="666"/>
      <c r="DY26" s="666"/>
      <c r="DZ26" s="667"/>
      <c r="EA26" s="668"/>
      <c r="EB26" s="669"/>
      <c r="EC26" s="669"/>
      <c r="ED26" s="669"/>
      <c r="EE26" s="669"/>
      <c r="EF26" s="669"/>
      <c r="EG26" s="669"/>
      <c r="EH26" s="669"/>
      <c r="EI26" s="669"/>
      <c r="EJ26" s="669"/>
      <c r="EK26" s="669"/>
      <c r="EL26" s="669"/>
      <c r="EM26" s="669"/>
      <c r="EN26" s="669"/>
      <c r="EO26" s="669"/>
      <c r="EP26" s="669"/>
      <c r="EQ26" s="669"/>
      <c r="ER26" s="669"/>
      <c r="ES26" s="669"/>
      <c r="ET26" s="669"/>
      <c r="EU26" s="669"/>
      <c r="EV26" s="669"/>
      <c r="EW26" s="669"/>
      <c r="EX26" s="669"/>
      <c r="EY26" s="670"/>
    </row>
    <row r="27" spans="1:155" ht="10.5" customHeight="1">
      <c r="A27" s="664" t="s">
        <v>217</v>
      </c>
      <c r="B27" s="542"/>
      <c r="C27" s="542"/>
      <c r="D27" s="542"/>
      <c r="E27" s="542"/>
      <c r="F27" s="543"/>
      <c r="G27" s="243" t="s">
        <v>218</v>
      </c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5"/>
      <c r="AO27" s="665"/>
      <c r="AP27" s="666"/>
      <c r="AQ27" s="666"/>
      <c r="AR27" s="666"/>
      <c r="AS27" s="666"/>
      <c r="AT27" s="666"/>
      <c r="AU27" s="666"/>
      <c r="AV27" s="666"/>
      <c r="AW27" s="667"/>
      <c r="AX27" s="665"/>
      <c r="AY27" s="666"/>
      <c r="AZ27" s="666"/>
      <c r="BA27" s="666"/>
      <c r="BB27" s="666"/>
      <c r="BC27" s="666"/>
      <c r="BD27" s="666"/>
      <c r="BE27" s="666"/>
      <c r="BF27" s="667"/>
      <c r="BG27" s="665"/>
      <c r="BH27" s="666"/>
      <c r="BI27" s="666"/>
      <c r="BJ27" s="666"/>
      <c r="BK27" s="666"/>
      <c r="BL27" s="666"/>
      <c r="BM27" s="666"/>
      <c r="BN27" s="666"/>
      <c r="BO27" s="667"/>
      <c r="BP27" s="665"/>
      <c r="BQ27" s="666"/>
      <c r="BR27" s="666"/>
      <c r="BS27" s="666"/>
      <c r="BT27" s="666"/>
      <c r="BU27" s="666"/>
      <c r="BV27" s="666"/>
      <c r="BW27" s="666"/>
      <c r="BX27" s="667"/>
      <c r="BY27" s="665"/>
      <c r="BZ27" s="666"/>
      <c r="CA27" s="666"/>
      <c r="CB27" s="666"/>
      <c r="CC27" s="666"/>
      <c r="CD27" s="666"/>
      <c r="CE27" s="666"/>
      <c r="CF27" s="666"/>
      <c r="CG27" s="667"/>
      <c r="CH27" s="665"/>
      <c r="CI27" s="666"/>
      <c r="CJ27" s="666"/>
      <c r="CK27" s="666"/>
      <c r="CL27" s="666"/>
      <c r="CM27" s="666"/>
      <c r="CN27" s="666"/>
      <c r="CO27" s="666"/>
      <c r="CP27" s="667"/>
      <c r="CQ27" s="665"/>
      <c r="CR27" s="666"/>
      <c r="CS27" s="666"/>
      <c r="CT27" s="666"/>
      <c r="CU27" s="666"/>
      <c r="CV27" s="666"/>
      <c r="CW27" s="666"/>
      <c r="CX27" s="666"/>
      <c r="CY27" s="667"/>
      <c r="CZ27" s="665"/>
      <c r="DA27" s="666"/>
      <c r="DB27" s="666"/>
      <c r="DC27" s="666"/>
      <c r="DD27" s="666"/>
      <c r="DE27" s="666"/>
      <c r="DF27" s="666"/>
      <c r="DG27" s="666"/>
      <c r="DH27" s="667"/>
      <c r="DI27" s="665"/>
      <c r="DJ27" s="666"/>
      <c r="DK27" s="666"/>
      <c r="DL27" s="666"/>
      <c r="DM27" s="666"/>
      <c r="DN27" s="666"/>
      <c r="DO27" s="666"/>
      <c r="DP27" s="666"/>
      <c r="DQ27" s="667"/>
      <c r="DR27" s="665"/>
      <c r="DS27" s="666"/>
      <c r="DT27" s="666"/>
      <c r="DU27" s="666"/>
      <c r="DV27" s="666"/>
      <c r="DW27" s="666"/>
      <c r="DX27" s="666"/>
      <c r="DY27" s="666"/>
      <c r="DZ27" s="667"/>
      <c r="EA27" s="668"/>
      <c r="EB27" s="669"/>
      <c r="EC27" s="669"/>
      <c r="ED27" s="669"/>
      <c r="EE27" s="669"/>
      <c r="EF27" s="669"/>
      <c r="EG27" s="669"/>
      <c r="EH27" s="669"/>
      <c r="EI27" s="669"/>
      <c r="EJ27" s="669"/>
      <c r="EK27" s="669"/>
      <c r="EL27" s="669"/>
      <c r="EM27" s="669"/>
      <c r="EN27" s="669"/>
      <c r="EO27" s="669"/>
      <c r="EP27" s="669"/>
      <c r="EQ27" s="669"/>
      <c r="ER27" s="669"/>
      <c r="ES27" s="669"/>
      <c r="ET27" s="669"/>
      <c r="EU27" s="669"/>
      <c r="EV27" s="669"/>
      <c r="EW27" s="669"/>
      <c r="EX27" s="669"/>
      <c r="EY27" s="670"/>
    </row>
    <row r="28" spans="1:155" ht="10.5" customHeight="1">
      <c r="A28" s="664" t="s">
        <v>24</v>
      </c>
      <c r="B28" s="542"/>
      <c r="C28" s="542"/>
      <c r="D28" s="542"/>
      <c r="E28" s="542"/>
      <c r="F28" s="543"/>
      <c r="G28" s="243" t="s">
        <v>219</v>
      </c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5"/>
      <c r="AO28" s="665">
        <f>AO29+AO30+AO31</f>
        <v>0.45169999999999999</v>
      </c>
      <c r="AP28" s="666"/>
      <c r="AQ28" s="666"/>
      <c r="AR28" s="666"/>
      <c r="AS28" s="666"/>
      <c r="AT28" s="666"/>
      <c r="AU28" s="666"/>
      <c r="AV28" s="666"/>
      <c r="AW28" s="667"/>
      <c r="AX28" s="665">
        <f>AX29+AX30+AX31</f>
        <v>0.45169999999999999</v>
      </c>
      <c r="AY28" s="666"/>
      <c r="AZ28" s="666"/>
      <c r="BA28" s="666"/>
      <c r="BB28" s="666"/>
      <c r="BC28" s="666"/>
      <c r="BD28" s="666"/>
      <c r="BE28" s="666"/>
      <c r="BF28" s="667"/>
      <c r="BG28" s="665"/>
      <c r="BH28" s="666"/>
      <c r="BI28" s="666"/>
      <c r="BJ28" s="666"/>
      <c r="BK28" s="666"/>
      <c r="BL28" s="666"/>
      <c r="BM28" s="666"/>
      <c r="BN28" s="666"/>
      <c r="BO28" s="667"/>
      <c r="BP28" s="665"/>
      <c r="BQ28" s="666"/>
      <c r="BR28" s="666"/>
      <c r="BS28" s="666"/>
      <c r="BT28" s="666"/>
      <c r="BU28" s="666"/>
      <c r="BV28" s="666"/>
      <c r="BW28" s="666"/>
      <c r="BX28" s="667"/>
      <c r="BY28" s="665"/>
      <c r="BZ28" s="666"/>
      <c r="CA28" s="666"/>
      <c r="CB28" s="666"/>
      <c r="CC28" s="666"/>
      <c r="CD28" s="666"/>
      <c r="CE28" s="666"/>
      <c r="CF28" s="666"/>
      <c r="CG28" s="667"/>
      <c r="CH28" s="665"/>
      <c r="CI28" s="666"/>
      <c r="CJ28" s="666"/>
      <c r="CK28" s="666"/>
      <c r="CL28" s="666"/>
      <c r="CM28" s="666"/>
      <c r="CN28" s="666"/>
      <c r="CO28" s="666"/>
      <c r="CP28" s="667"/>
      <c r="CQ28" s="665">
        <f>CQ29+CQ30+CQ31</f>
        <v>0.45169999999999999</v>
      </c>
      <c r="CR28" s="666"/>
      <c r="CS28" s="666"/>
      <c r="CT28" s="666"/>
      <c r="CU28" s="666"/>
      <c r="CV28" s="666"/>
      <c r="CW28" s="666"/>
      <c r="CX28" s="666"/>
      <c r="CY28" s="667"/>
      <c r="CZ28" s="665">
        <f>CZ29+CZ30+CZ31</f>
        <v>0.45169999999999999</v>
      </c>
      <c r="DA28" s="666"/>
      <c r="DB28" s="666"/>
      <c r="DC28" s="666"/>
      <c r="DD28" s="666"/>
      <c r="DE28" s="666"/>
      <c r="DF28" s="666"/>
      <c r="DG28" s="666"/>
      <c r="DH28" s="667"/>
      <c r="DI28" s="665"/>
      <c r="DJ28" s="666"/>
      <c r="DK28" s="666"/>
      <c r="DL28" s="666"/>
      <c r="DM28" s="666"/>
      <c r="DN28" s="666"/>
      <c r="DO28" s="666"/>
      <c r="DP28" s="666"/>
      <c r="DQ28" s="667"/>
      <c r="DR28" s="665"/>
      <c r="DS28" s="666"/>
      <c r="DT28" s="666"/>
      <c r="DU28" s="666"/>
      <c r="DV28" s="666"/>
      <c r="DW28" s="666"/>
      <c r="DX28" s="666"/>
      <c r="DY28" s="666"/>
      <c r="DZ28" s="667"/>
      <c r="EA28" s="668"/>
      <c r="EB28" s="669"/>
      <c r="EC28" s="669"/>
      <c r="ED28" s="669"/>
      <c r="EE28" s="669"/>
      <c r="EF28" s="669"/>
      <c r="EG28" s="669"/>
      <c r="EH28" s="669"/>
      <c r="EI28" s="669"/>
      <c r="EJ28" s="669"/>
      <c r="EK28" s="669"/>
      <c r="EL28" s="669"/>
      <c r="EM28" s="669"/>
      <c r="EN28" s="669"/>
      <c r="EO28" s="669"/>
      <c r="EP28" s="669"/>
      <c r="EQ28" s="669"/>
      <c r="ER28" s="669"/>
      <c r="ES28" s="669"/>
      <c r="ET28" s="669"/>
      <c r="EU28" s="669"/>
      <c r="EV28" s="669"/>
      <c r="EW28" s="669"/>
      <c r="EX28" s="669"/>
      <c r="EY28" s="670"/>
    </row>
    <row r="29" spans="1:155" ht="10.5" customHeight="1">
      <c r="A29" s="664" t="s">
        <v>220</v>
      </c>
      <c r="B29" s="542"/>
      <c r="C29" s="542"/>
      <c r="D29" s="542"/>
      <c r="E29" s="542"/>
      <c r="F29" s="543"/>
      <c r="G29" s="243" t="s">
        <v>221</v>
      </c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5"/>
      <c r="AO29" s="665">
        <f>BG29+BY29+CQ29+DI29</f>
        <v>0.45169999999999999</v>
      </c>
      <c r="AP29" s="666"/>
      <c r="AQ29" s="666"/>
      <c r="AR29" s="666"/>
      <c r="AS29" s="666"/>
      <c r="AT29" s="666"/>
      <c r="AU29" s="666"/>
      <c r="AV29" s="666"/>
      <c r="AW29" s="667"/>
      <c r="AX29" s="665">
        <f>BP29+CH29+CZ29+DR29</f>
        <v>0.45169999999999999</v>
      </c>
      <c r="AY29" s="666"/>
      <c r="AZ29" s="666"/>
      <c r="BA29" s="666"/>
      <c r="BB29" s="666"/>
      <c r="BC29" s="666"/>
      <c r="BD29" s="666"/>
      <c r="BE29" s="666"/>
      <c r="BF29" s="667"/>
      <c r="BG29" s="665"/>
      <c r="BH29" s="666"/>
      <c r="BI29" s="666"/>
      <c r="BJ29" s="666"/>
      <c r="BK29" s="666"/>
      <c r="BL29" s="666"/>
      <c r="BM29" s="666"/>
      <c r="BN29" s="666"/>
      <c r="BO29" s="667"/>
      <c r="BP29" s="665"/>
      <c r="BQ29" s="666"/>
      <c r="BR29" s="666"/>
      <c r="BS29" s="666"/>
      <c r="BT29" s="666"/>
      <c r="BU29" s="666"/>
      <c r="BV29" s="666"/>
      <c r="BW29" s="666"/>
      <c r="BX29" s="667"/>
      <c r="BY29" s="665"/>
      <c r="BZ29" s="666"/>
      <c r="CA29" s="666"/>
      <c r="CB29" s="666"/>
      <c r="CC29" s="666"/>
      <c r="CD29" s="666"/>
      <c r="CE29" s="666"/>
      <c r="CF29" s="666"/>
      <c r="CG29" s="667"/>
      <c r="CH29" s="665"/>
      <c r="CI29" s="666"/>
      <c r="CJ29" s="666"/>
      <c r="CK29" s="666"/>
      <c r="CL29" s="666"/>
      <c r="CM29" s="666"/>
      <c r="CN29" s="666"/>
      <c r="CO29" s="666"/>
      <c r="CP29" s="667"/>
      <c r="CQ29" s="665">
        <v>0.45169999999999999</v>
      </c>
      <c r="CR29" s="666"/>
      <c r="CS29" s="666"/>
      <c r="CT29" s="666"/>
      <c r="CU29" s="666"/>
      <c r="CV29" s="666"/>
      <c r="CW29" s="666"/>
      <c r="CX29" s="666"/>
      <c r="CY29" s="667"/>
      <c r="CZ29" s="665">
        <v>0.45169999999999999</v>
      </c>
      <c r="DA29" s="666"/>
      <c r="DB29" s="666"/>
      <c r="DC29" s="666"/>
      <c r="DD29" s="666"/>
      <c r="DE29" s="666"/>
      <c r="DF29" s="666"/>
      <c r="DG29" s="666"/>
      <c r="DH29" s="667"/>
      <c r="DI29" s="665"/>
      <c r="DJ29" s="666"/>
      <c r="DK29" s="666"/>
      <c r="DL29" s="666"/>
      <c r="DM29" s="666"/>
      <c r="DN29" s="666"/>
      <c r="DO29" s="666"/>
      <c r="DP29" s="666"/>
      <c r="DQ29" s="667"/>
      <c r="DR29" s="665"/>
      <c r="DS29" s="666"/>
      <c r="DT29" s="666"/>
      <c r="DU29" s="666"/>
      <c r="DV29" s="666"/>
      <c r="DW29" s="666"/>
      <c r="DX29" s="666"/>
      <c r="DY29" s="666"/>
      <c r="DZ29" s="667"/>
      <c r="EA29" s="668"/>
      <c r="EB29" s="669"/>
      <c r="EC29" s="669"/>
      <c r="ED29" s="669"/>
      <c r="EE29" s="669"/>
      <c r="EF29" s="669"/>
      <c r="EG29" s="669"/>
      <c r="EH29" s="669"/>
      <c r="EI29" s="669"/>
      <c r="EJ29" s="669"/>
      <c r="EK29" s="669"/>
      <c r="EL29" s="669"/>
      <c r="EM29" s="669"/>
      <c r="EN29" s="669"/>
      <c r="EO29" s="669"/>
      <c r="EP29" s="669"/>
      <c r="EQ29" s="669"/>
      <c r="ER29" s="669"/>
      <c r="ES29" s="669"/>
      <c r="ET29" s="669"/>
      <c r="EU29" s="669"/>
      <c r="EV29" s="669"/>
      <c r="EW29" s="669"/>
      <c r="EX29" s="669"/>
      <c r="EY29" s="670"/>
    </row>
    <row r="30" spans="1:155" ht="10.5" customHeight="1">
      <c r="A30" s="664" t="s">
        <v>222</v>
      </c>
      <c r="B30" s="542"/>
      <c r="C30" s="542"/>
      <c r="D30" s="542"/>
      <c r="E30" s="542"/>
      <c r="F30" s="543"/>
      <c r="G30" s="243" t="s">
        <v>223</v>
      </c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5"/>
      <c r="AO30" s="665"/>
      <c r="AP30" s="666"/>
      <c r="AQ30" s="666"/>
      <c r="AR30" s="666"/>
      <c r="AS30" s="666"/>
      <c r="AT30" s="666"/>
      <c r="AU30" s="666"/>
      <c r="AV30" s="666"/>
      <c r="AW30" s="667"/>
      <c r="AX30" s="665"/>
      <c r="AY30" s="666"/>
      <c r="AZ30" s="666"/>
      <c r="BA30" s="666"/>
      <c r="BB30" s="666"/>
      <c r="BC30" s="666"/>
      <c r="BD30" s="666"/>
      <c r="BE30" s="666"/>
      <c r="BF30" s="667"/>
      <c r="BG30" s="665"/>
      <c r="BH30" s="666"/>
      <c r="BI30" s="666"/>
      <c r="BJ30" s="666"/>
      <c r="BK30" s="666"/>
      <c r="BL30" s="666"/>
      <c r="BM30" s="666"/>
      <c r="BN30" s="666"/>
      <c r="BO30" s="667"/>
      <c r="BP30" s="665"/>
      <c r="BQ30" s="666"/>
      <c r="BR30" s="666"/>
      <c r="BS30" s="666"/>
      <c r="BT30" s="666"/>
      <c r="BU30" s="666"/>
      <c r="BV30" s="666"/>
      <c r="BW30" s="666"/>
      <c r="BX30" s="667"/>
      <c r="BY30" s="665"/>
      <c r="BZ30" s="666"/>
      <c r="CA30" s="666"/>
      <c r="CB30" s="666"/>
      <c r="CC30" s="666"/>
      <c r="CD30" s="666"/>
      <c r="CE30" s="666"/>
      <c r="CF30" s="666"/>
      <c r="CG30" s="667"/>
      <c r="CH30" s="665"/>
      <c r="CI30" s="666"/>
      <c r="CJ30" s="666"/>
      <c r="CK30" s="666"/>
      <c r="CL30" s="666"/>
      <c r="CM30" s="666"/>
      <c r="CN30" s="666"/>
      <c r="CO30" s="666"/>
      <c r="CP30" s="667"/>
      <c r="CQ30" s="665"/>
      <c r="CR30" s="666"/>
      <c r="CS30" s="666"/>
      <c r="CT30" s="666"/>
      <c r="CU30" s="666"/>
      <c r="CV30" s="666"/>
      <c r="CW30" s="666"/>
      <c r="CX30" s="666"/>
      <c r="CY30" s="667"/>
      <c r="CZ30" s="665"/>
      <c r="DA30" s="666"/>
      <c r="DB30" s="666"/>
      <c r="DC30" s="666"/>
      <c r="DD30" s="666"/>
      <c r="DE30" s="666"/>
      <c r="DF30" s="666"/>
      <c r="DG30" s="666"/>
      <c r="DH30" s="667"/>
      <c r="DI30" s="665"/>
      <c r="DJ30" s="666"/>
      <c r="DK30" s="666"/>
      <c r="DL30" s="666"/>
      <c r="DM30" s="666"/>
      <c r="DN30" s="666"/>
      <c r="DO30" s="666"/>
      <c r="DP30" s="666"/>
      <c r="DQ30" s="667"/>
      <c r="DR30" s="665"/>
      <c r="DS30" s="666"/>
      <c r="DT30" s="666"/>
      <c r="DU30" s="666"/>
      <c r="DV30" s="666"/>
      <c r="DW30" s="666"/>
      <c r="DX30" s="666"/>
      <c r="DY30" s="666"/>
      <c r="DZ30" s="667"/>
      <c r="EA30" s="668"/>
      <c r="EB30" s="669"/>
      <c r="EC30" s="669"/>
      <c r="ED30" s="669"/>
      <c r="EE30" s="669"/>
      <c r="EF30" s="669"/>
      <c r="EG30" s="669"/>
      <c r="EH30" s="669"/>
      <c r="EI30" s="669"/>
      <c r="EJ30" s="669"/>
      <c r="EK30" s="669"/>
      <c r="EL30" s="669"/>
      <c r="EM30" s="669"/>
      <c r="EN30" s="669"/>
      <c r="EO30" s="669"/>
      <c r="EP30" s="669"/>
      <c r="EQ30" s="669"/>
      <c r="ER30" s="669"/>
      <c r="ES30" s="669"/>
      <c r="ET30" s="669"/>
      <c r="EU30" s="669"/>
      <c r="EV30" s="669"/>
      <c r="EW30" s="669"/>
      <c r="EX30" s="669"/>
      <c r="EY30" s="670"/>
    </row>
    <row r="31" spans="1:155" ht="21.75" customHeight="1">
      <c r="A31" s="664" t="s">
        <v>224</v>
      </c>
      <c r="B31" s="542"/>
      <c r="C31" s="542"/>
      <c r="D31" s="542"/>
      <c r="E31" s="542"/>
      <c r="F31" s="543"/>
      <c r="G31" s="243" t="s">
        <v>402</v>
      </c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5"/>
      <c r="AO31" s="665"/>
      <c r="AP31" s="666"/>
      <c r="AQ31" s="666"/>
      <c r="AR31" s="666"/>
      <c r="AS31" s="666"/>
      <c r="AT31" s="666"/>
      <c r="AU31" s="666"/>
      <c r="AV31" s="666"/>
      <c r="AW31" s="667"/>
      <c r="AX31" s="665"/>
      <c r="AY31" s="666"/>
      <c r="AZ31" s="666"/>
      <c r="BA31" s="666"/>
      <c r="BB31" s="666"/>
      <c r="BC31" s="666"/>
      <c r="BD31" s="666"/>
      <c r="BE31" s="666"/>
      <c r="BF31" s="667"/>
      <c r="BG31" s="665"/>
      <c r="BH31" s="666"/>
      <c r="BI31" s="666"/>
      <c r="BJ31" s="666"/>
      <c r="BK31" s="666"/>
      <c r="BL31" s="666"/>
      <c r="BM31" s="666"/>
      <c r="BN31" s="666"/>
      <c r="BO31" s="667"/>
      <c r="BP31" s="665"/>
      <c r="BQ31" s="666"/>
      <c r="BR31" s="666"/>
      <c r="BS31" s="666"/>
      <c r="BT31" s="666"/>
      <c r="BU31" s="666"/>
      <c r="BV31" s="666"/>
      <c r="BW31" s="666"/>
      <c r="BX31" s="667"/>
      <c r="BY31" s="665"/>
      <c r="BZ31" s="666"/>
      <c r="CA31" s="666"/>
      <c r="CB31" s="666"/>
      <c r="CC31" s="666"/>
      <c r="CD31" s="666"/>
      <c r="CE31" s="666"/>
      <c r="CF31" s="666"/>
      <c r="CG31" s="667"/>
      <c r="CH31" s="665"/>
      <c r="CI31" s="666"/>
      <c r="CJ31" s="666"/>
      <c r="CK31" s="666"/>
      <c r="CL31" s="666"/>
      <c r="CM31" s="666"/>
      <c r="CN31" s="666"/>
      <c r="CO31" s="666"/>
      <c r="CP31" s="667"/>
      <c r="CQ31" s="665"/>
      <c r="CR31" s="666"/>
      <c r="CS31" s="666"/>
      <c r="CT31" s="666"/>
      <c r="CU31" s="666"/>
      <c r="CV31" s="666"/>
      <c r="CW31" s="666"/>
      <c r="CX31" s="666"/>
      <c r="CY31" s="667"/>
      <c r="CZ31" s="665"/>
      <c r="DA31" s="666"/>
      <c r="DB31" s="666"/>
      <c r="DC31" s="666"/>
      <c r="DD31" s="666"/>
      <c r="DE31" s="666"/>
      <c r="DF31" s="666"/>
      <c r="DG31" s="666"/>
      <c r="DH31" s="667"/>
      <c r="DI31" s="665"/>
      <c r="DJ31" s="666"/>
      <c r="DK31" s="666"/>
      <c r="DL31" s="666"/>
      <c r="DM31" s="666"/>
      <c r="DN31" s="666"/>
      <c r="DO31" s="666"/>
      <c r="DP31" s="666"/>
      <c r="DQ31" s="667"/>
      <c r="DR31" s="665"/>
      <c r="DS31" s="666"/>
      <c r="DT31" s="666"/>
      <c r="DU31" s="666"/>
      <c r="DV31" s="666"/>
      <c r="DW31" s="666"/>
      <c r="DX31" s="666"/>
      <c r="DY31" s="666"/>
      <c r="DZ31" s="667"/>
      <c r="EA31" s="668"/>
      <c r="EB31" s="669"/>
      <c r="EC31" s="669"/>
      <c r="ED31" s="669"/>
      <c r="EE31" s="669"/>
      <c r="EF31" s="669"/>
      <c r="EG31" s="669"/>
      <c r="EH31" s="669"/>
      <c r="EI31" s="669"/>
      <c r="EJ31" s="669"/>
      <c r="EK31" s="669"/>
      <c r="EL31" s="669"/>
      <c r="EM31" s="669"/>
      <c r="EN31" s="669"/>
      <c r="EO31" s="669"/>
      <c r="EP31" s="669"/>
      <c r="EQ31" s="669"/>
      <c r="ER31" s="669"/>
      <c r="ES31" s="669"/>
      <c r="ET31" s="669"/>
      <c r="EU31" s="669"/>
      <c r="EV31" s="669"/>
      <c r="EW31" s="669"/>
      <c r="EX31" s="669"/>
      <c r="EY31" s="670"/>
    </row>
    <row r="32" spans="1:155" ht="10.5" customHeight="1">
      <c r="A32" s="664" t="s">
        <v>32</v>
      </c>
      <c r="B32" s="542"/>
      <c r="C32" s="542"/>
      <c r="D32" s="542"/>
      <c r="E32" s="542"/>
      <c r="F32" s="543"/>
      <c r="G32" s="243" t="s">
        <v>227</v>
      </c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5"/>
      <c r="AO32" s="665"/>
      <c r="AP32" s="666"/>
      <c r="AQ32" s="666"/>
      <c r="AR32" s="666"/>
      <c r="AS32" s="666"/>
      <c r="AT32" s="666"/>
      <c r="AU32" s="666"/>
      <c r="AV32" s="666"/>
      <c r="AW32" s="667"/>
      <c r="AX32" s="665"/>
      <c r="AY32" s="666"/>
      <c r="AZ32" s="666"/>
      <c r="BA32" s="666"/>
      <c r="BB32" s="666"/>
      <c r="BC32" s="666"/>
      <c r="BD32" s="666"/>
      <c r="BE32" s="666"/>
      <c r="BF32" s="667"/>
      <c r="BG32" s="665"/>
      <c r="BH32" s="666"/>
      <c r="BI32" s="666"/>
      <c r="BJ32" s="666"/>
      <c r="BK32" s="666"/>
      <c r="BL32" s="666"/>
      <c r="BM32" s="666"/>
      <c r="BN32" s="666"/>
      <c r="BO32" s="667"/>
      <c r="BP32" s="665"/>
      <c r="BQ32" s="666"/>
      <c r="BR32" s="666"/>
      <c r="BS32" s="666"/>
      <c r="BT32" s="666"/>
      <c r="BU32" s="666"/>
      <c r="BV32" s="666"/>
      <c r="BW32" s="666"/>
      <c r="BX32" s="667"/>
      <c r="BY32" s="665"/>
      <c r="BZ32" s="666"/>
      <c r="CA32" s="666"/>
      <c r="CB32" s="666"/>
      <c r="CC32" s="666"/>
      <c r="CD32" s="666"/>
      <c r="CE32" s="666"/>
      <c r="CF32" s="666"/>
      <c r="CG32" s="667"/>
      <c r="CH32" s="665"/>
      <c r="CI32" s="666"/>
      <c r="CJ32" s="666"/>
      <c r="CK32" s="666"/>
      <c r="CL32" s="666"/>
      <c r="CM32" s="666"/>
      <c r="CN32" s="666"/>
      <c r="CO32" s="666"/>
      <c r="CP32" s="667"/>
      <c r="CQ32" s="665"/>
      <c r="CR32" s="666"/>
      <c r="CS32" s="666"/>
      <c r="CT32" s="666"/>
      <c r="CU32" s="666"/>
      <c r="CV32" s="666"/>
      <c r="CW32" s="666"/>
      <c r="CX32" s="666"/>
      <c r="CY32" s="667"/>
      <c r="CZ32" s="665"/>
      <c r="DA32" s="666"/>
      <c r="DB32" s="666"/>
      <c r="DC32" s="666"/>
      <c r="DD32" s="666"/>
      <c r="DE32" s="666"/>
      <c r="DF32" s="666"/>
      <c r="DG32" s="666"/>
      <c r="DH32" s="667"/>
      <c r="DI32" s="665"/>
      <c r="DJ32" s="666"/>
      <c r="DK32" s="666"/>
      <c r="DL32" s="666"/>
      <c r="DM32" s="666"/>
      <c r="DN32" s="666"/>
      <c r="DO32" s="666"/>
      <c r="DP32" s="666"/>
      <c r="DQ32" s="667"/>
      <c r="DR32" s="665"/>
      <c r="DS32" s="666"/>
      <c r="DT32" s="666"/>
      <c r="DU32" s="666"/>
      <c r="DV32" s="666"/>
      <c r="DW32" s="666"/>
      <c r="DX32" s="666"/>
      <c r="DY32" s="666"/>
      <c r="DZ32" s="667"/>
      <c r="EA32" s="668"/>
      <c r="EB32" s="669"/>
      <c r="EC32" s="669"/>
      <c r="ED32" s="669"/>
      <c r="EE32" s="669"/>
      <c r="EF32" s="669"/>
      <c r="EG32" s="669"/>
      <c r="EH32" s="669"/>
      <c r="EI32" s="669"/>
      <c r="EJ32" s="669"/>
      <c r="EK32" s="669"/>
      <c r="EL32" s="669"/>
      <c r="EM32" s="669"/>
      <c r="EN32" s="669"/>
      <c r="EO32" s="669"/>
      <c r="EP32" s="669"/>
      <c r="EQ32" s="669"/>
      <c r="ER32" s="669"/>
      <c r="ES32" s="669"/>
      <c r="ET32" s="669"/>
      <c r="EU32" s="669"/>
      <c r="EV32" s="669"/>
      <c r="EW32" s="669"/>
      <c r="EX32" s="669"/>
      <c r="EY32" s="670"/>
    </row>
    <row r="33" spans="1:155" ht="24" customHeight="1">
      <c r="A33" s="664" t="s">
        <v>171</v>
      </c>
      <c r="B33" s="542"/>
      <c r="C33" s="542"/>
      <c r="D33" s="542"/>
      <c r="E33" s="542"/>
      <c r="F33" s="543"/>
      <c r="G33" s="243" t="s">
        <v>228</v>
      </c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5"/>
      <c r="AO33" s="665"/>
      <c r="AP33" s="666"/>
      <c r="AQ33" s="666"/>
      <c r="AR33" s="666"/>
      <c r="AS33" s="666"/>
      <c r="AT33" s="666"/>
      <c r="AU33" s="666"/>
      <c r="AV33" s="666"/>
      <c r="AW33" s="667"/>
      <c r="AX33" s="665">
        <f>CZ33</f>
        <v>2.5013999999999998</v>
      </c>
      <c r="AY33" s="666"/>
      <c r="AZ33" s="666"/>
      <c r="BA33" s="666"/>
      <c r="BB33" s="666"/>
      <c r="BC33" s="666"/>
      <c r="BD33" s="666"/>
      <c r="BE33" s="666"/>
      <c r="BF33" s="667"/>
      <c r="BG33" s="665"/>
      <c r="BH33" s="666"/>
      <c r="BI33" s="666"/>
      <c r="BJ33" s="666"/>
      <c r="BK33" s="666"/>
      <c r="BL33" s="666"/>
      <c r="BM33" s="666"/>
      <c r="BN33" s="666"/>
      <c r="BO33" s="667"/>
      <c r="BP33" s="665"/>
      <c r="BQ33" s="666"/>
      <c r="BR33" s="666"/>
      <c r="BS33" s="666"/>
      <c r="BT33" s="666"/>
      <c r="BU33" s="666"/>
      <c r="BV33" s="666"/>
      <c r="BW33" s="666"/>
      <c r="BX33" s="667"/>
      <c r="BY33" s="665"/>
      <c r="BZ33" s="666"/>
      <c r="CA33" s="666"/>
      <c r="CB33" s="666"/>
      <c r="CC33" s="666"/>
      <c r="CD33" s="666"/>
      <c r="CE33" s="666"/>
      <c r="CF33" s="666"/>
      <c r="CG33" s="667"/>
      <c r="CH33" s="665"/>
      <c r="CI33" s="666"/>
      <c r="CJ33" s="666"/>
      <c r="CK33" s="666"/>
      <c r="CL33" s="666"/>
      <c r="CM33" s="666"/>
      <c r="CN33" s="666"/>
      <c r="CO33" s="666"/>
      <c r="CP33" s="667"/>
      <c r="CQ33" s="665"/>
      <c r="CR33" s="666"/>
      <c r="CS33" s="666"/>
      <c r="CT33" s="666"/>
      <c r="CU33" s="666"/>
      <c r="CV33" s="666"/>
      <c r="CW33" s="666"/>
      <c r="CX33" s="666"/>
      <c r="CY33" s="667"/>
      <c r="CZ33" s="665">
        <v>2.5013999999999998</v>
      </c>
      <c r="DA33" s="666"/>
      <c r="DB33" s="666"/>
      <c r="DC33" s="666"/>
      <c r="DD33" s="666"/>
      <c r="DE33" s="666"/>
      <c r="DF33" s="666"/>
      <c r="DG33" s="666"/>
      <c r="DH33" s="667"/>
      <c r="DI33" s="665"/>
      <c r="DJ33" s="666"/>
      <c r="DK33" s="666"/>
      <c r="DL33" s="666"/>
      <c r="DM33" s="666"/>
      <c r="DN33" s="666"/>
      <c r="DO33" s="666"/>
      <c r="DP33" s="666"/>
      <c r="DQ33" s="667"/>
      <c r="DR33" s="665"/>
      <c r="DS33" s="666"/>
      <c r="DT33" s="666"/>
      <c r="DU33" s="666"/>
      <c r="DV33" s="666"/>
      <c r="DW33" s="666"/>
      <c r="DX33" s="666"/>
      <c r="DY33" s="666"/>
      <c r="DZ33" s="667"/>
      <c r="EA33" s="668" t="s">
        <v>164</v>
      </c>
      <c r="EB33" s="669"/>
      <c r="EC33" s="669"/>
      <c r="ED33" s="669"/>
      <c r="EE33" s="669"/>
      <c r="EF33" s="669"/>
      <c r="EG33" s="669"/>
      <c r="EH33" s="669"/>
      <c r="EI33" s="669"/>
      <c r="EJ33" s="669"/>
      <c r="EK33" s="669"/>
      <c r="EL33" s="669"/>
      <c r="EM33" s="669"/>
      <c r="EN33" s="669"/>
      <c r="EO33" s="669"/>
      <c r="EP33" s="669"/>
      <c r="EQ33" s="669"/>
      <c r="ER33" s="669"/>
      <c r="ES33" s="669"/>
      <c r="ET33" s="669"/>
      <c r="EU33" s="669"/>
      <c r="EV33" s="669"/>
      <c r="EW33" s="669"/>
      <c r="EX33" s="669"/>
      <c r="EY33" s="670"/>
    </row>
    <row r="34" spans="1:155" ht="10.5" customHeight="1">
      <c r="A34" s="664" t="s">
        <v>229</v>
      </c>
      <c r="B34" s="542"/>
      <c r="C34" s="542"/>
      <c r="D34" s="542"/>
      <c r="E34" s="542"/>
      <c r="F34" s="543"/>
      <c r="G34" s="243" t="s">
        <v>403</v>
      </c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5"/>
      <c r="AO34" s="665"/>
      <c r="AP34" s="666"/>
      <c r="AQ34" s="666"/>
      <c r="AR34" s="666"/>
      <c r="AS34" s="666"/>
      <c r="AT34" s="666"/>
      <c r="AU34" s="666"/>
      <c r="AV34" s="666"/>
      <c r="AW34" s="667"/>
      <c r="AX34" s="665"/>
      <c r="AY34" s="666"/>
      <c r="AZ34" s="666"/>
      <c r="BA34" s="666"/>
      <c r="BB34" s="666"/>
      <c r="BC34" s="666"/>
      <c r="BD34" s="666"/>
      <c r="BE34" s="666"/>
      <c r="BF34" s="667"/>
      <c r="BG34" s="665"/>
      <c r="BH34" s="666"/>
      <c r="BI34" s="666"/>
      <c r="BJ34" s="666"/>
      <c r="BK34" s="666"/>
      <c r="BL34" s="666"/>
      <c r="BM34" s="666"/>
      <c r="BN34" s="666"/>
      <c r="BO34" s="667"/>
      <c r="BP34" s="665"/>
      <c r="BQ34" s="666"/>
      <c r="BR34" s="666"/>
      <c r="BS34" s="666"/>
      <c r="BT34" s="666"/>
      <c r="BU34" s="666"/>
      <c r="BV34" s="666"/>
      <c r="BW34" s="666"/>
      <c r="BX34" s="667"/>
      <c r="BY34" s="665"/>
      <c r="BZ34" s="666"/>
      <c r="CA34" s="666"/>
      <c r="CB34" s="666"/>
      <c r="CC34" s="666"/>
      <c r="CD34" s="666"/>
      <c r="CE34" s="666"/>
      <c r="CF34" s="666"/>
      <c r="CG34" s="667"/>
      <c r="CH34" s="665"/>
      <c r="CI34" s="666"/>
      <c r="CJ34" s="666"/>
      <c r="CK34" s="666"/>
      <c r="CL34" s="666"/>
      <c r="CM34" s="666"/>
      <c r="CN34" s="666"/>
      <c r="CO34" s="666"/>
      <c r="CP34" s="667"/>
      <c r="CQ34" s="665"/>
      <c r="CR34" s="666"/>
      <c r="CS34" s="666"/>
      <c r="CT34" s="666"/>
      <c r="CU34" s="666"/>
      <c r="CV34" s="666"/>
      <c r="CW34" s="666"/>
      <c r="CX34" s="666"/>
      <c r="CY34" s="667"/>
      <c r="CZ34" s="665"/>
      <c r="DA34" s="666"/>
      <c r="DB34" s="666"/>
      <c r="DC34" s="666"/>
      <c r="DD34" s="666"/>
      <c r="DE34" s="666"/>
      <c r="DF34" s="666"/>
      <c r="DG34" s="666"/>
      <c r="DH34" s="667"/>
      <c r="DI34" s="665"/>
      <c r="DJ34" s="666"/>
      <c r="DK34" s="666"/>
      <c r="DL34" s="666"/>
      <c r="DM34" s="666"/>
      <c r="DN34" s="666"/>
      <c r="DO34" s="666"/>
      <c r="DP34" s="666"/>
      <c r="DQ34" s="667"/>
      <c r="DR34" s="665"/>
      <c r="DS34" s="666"/>
      <c r="DT34" s="666"/>
      <c r="DU34" s="666"/>
      <c r="DV34" s="666"/>
      <c r="DW34" s="666"/>
      <c r="DX34" s="666"/>
      <c r="DY34" s="666"/>
      <c r="DZ34" s="667"/>
      <c r="EA34" s="668"/>
      <c r="EB34" s="669"/>
      <c r="EC34" s="669"/>
      <c r="ED34" s="669"/>
      <c r="EE34" s="669"/>
      <c r="EF34" s="669"/>
      <c r="EG34" s="669"/>
      <c r="EH34" s="669"/>
      <c r="EI34" s="669"/>
      <c r="EJ34" s="669"/>
      <c r="EK34" s="669"/>
      <c r="EL34" s="669"/>
      <c r="EM34" s="669"/>
      <c r="EN34" s="669"/>
      <c r="EO34" s="669"/>
      <c r="EP34" s="669"/>
      <c r="EQ34" s="669"/>
      <c r="ER34" s="669"/>
      <c r="ES34" s="669"/>
      <c r="ET34" s="669"/>
      <c r="EU34" s="669"/>
      <c r="EV34" s="669"/>
      <c r="EW34" s="669"/>
      <c r="EX34" s="669"/>
      <c r="EY34" s="670"/>
    </row>
    <row r="35" spans="1:155" ht="10.5" customHeight="1" thickBot="1">
      <c r="A35" s="671" t="s">
        <v>231</v>
      </c>
      <c r="B35" s="672"/>
      <c r="C35" s="672"/>
      <c r="D35" s="672"/>
      <c r="E35" s="672"/>
      <c r="F35" s="673"/>
      <c r="G35" s="674" t="s">
        <v>232</v>
      </c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75"/>
      <c r="T35" s="675"/>
      <c r="U35" s="675"/>
      <c r="V35" s="675"/>
      <c r="W35" s="675"/>
      <c r="X35" s="675"/>
      <c r="Y35" s="675"/>
      <c r="Z35" s="675"/>
      <c r="AA35" s="675"/>
      <c r="AB35" s="675"/>
      <c r="AC35" s="675"/>
      <c r="AD35" s="675"/>
      <c r="AE35" s="675"/>
      <c r="AF35" s="675"/>
      <c r="AG35" s="675"/>
      <c r="AH35" s="675"/>
      <c r="AI35" s="675"/>
      <c r="AJ35" s="675"/>
      <c r="AK35" s="675"/>
      <c r="AL35" s="675"/>
      <c r="AM35" s="675"/>
      <c r="AN35" s="676"/>
      <c r="AO35" s="677"/>
      <c r="AP35" s="678"/>
      <c r="AQ35" s="678"/>
      <c r="AR35" s="678"/>
      <c r="AS35" s="678"/>
      <c r="AT35" s="678"/>
      <c r="AU35" s="678"/>
      <c r="AV35" s="678"/>
      <c r="AW35" s="679"/>
      <c r="AX35" s="677"/>
      <c r="AY35" s="678"/>
      <c r="AZ35" s="678"/>
      <c r="BA35" s="678"/>
      <c r="BB35" s="678"/>
      <c r="BC35" s="678"/>
      <c r="BD35" s="678"/>
      <c r="BE35" s="678"/>
      <c r="BF35" s="679"/>
      <c r="BG35" s="677"/>
      <c r="BH35" s="678"/>
      <c r="BI35" s="678"/>
      <c r="BJ35" s="678"/>
      <c r="BK35" s="678"/>
      <c r="BL35" s="678"/>
      <c r="BM35" s="678"/>
      <c r="BN35" s="678"/>
      <c r="BO35" s="679"/>
      <c r="BP35" s="677"/>
      <c r="BQ35" s="678"/>
      <c r="BR35" s="678"/>
      <c r="BS35" s="678"/>
      <c r="BT35" s="678"/>
      <c r="BU35" s="678"/>
      <c r="BV35" s="678"/>
      <c r="BW35" s="678"/>
      <c r="BX35" s="679"/>
      <c r="BY35" s="677"/>
      <c r="BZ35" s="678"/>
      <c r="CA35" s="678"/>
      <c r="CB35" s="678"/>
      <c r="CC35" s="678"/>
      <c r="CD35" s="678"/>
      <c r="CE35" s="678"/>
      <c r="CF35" s="678"/>
      <c r="CG35" s="679"/>
      <c r="CH35" s="677"/>
      <c r="CI35" s="678"/>
      <c r="CJ35" s="678"/>
      <c r="CK35" s="678"/>
      <c r="CL35" s="678"/>
      <c r="CM35" s="678"/>
      <c r="CN35" s="678"/>
      <c r="CO35" s="678"/>
      <c r="CP35" s="679"/>
      <c r="CQ35" s="677"/>
      <c r="CR35" s="678"/>
      <c r="CS35" s="678"/>
      <c r="CT35" s="678"/>
      <c r="CU35" s="678"/>
      <c r="CV35" s="678"/>
      <c r="CW35" s="678"/>
      <c r="CX35" s="678"/>
      <c r="CY35" s="679"/>
      <c r="CZ35" s="677"/>
      <c r="DA35" s="678"/>
      <c r="DB35" s="678"/>
      <c r="DC35" s="678"/>
      <c r="DD35" s="678"/>
      <c r="DE35" s="678"/>
      <c r="DF35" s="678"/>
      <c r="DG35" s="678"/>
      <c r="DH35" s="679"/>
      <c r="DI35" s="677"/>
      <c r="DJ35" s="678"/>
      <c r="DK35" s="678"/>
      <c r="DL35" s="678"/>
      <c r="DM35" s="678"/>
      <c r="DN35" s="678"/>
      <c r="DO35" s="678"/>
      <c r="DP35" s="678"/>
      <c r="DQ35" s="679"/>
      <c r="DR35" s="677"/>
      <c r="DS35" s="678"/>
      <c r="DT35" s="678"/>
      <c r="DU35" s="678"/>
      <c r="DV35" s="678"/>
      <c r="DW35" s="678"/>
      <c r="DX35" s="678"/>
      <c r="DY35" s="678"/>
      <c r="DZ35" s="679"/>
      <c r="EA35" s="680"/>
      <c r="EB35" s="681"/>
      <c r="EC35" s="681"/>
      <c r="ED35" s="681"/>
      <c r="EE35" s="681"/>
      <c r="EF35" s="681"/>
      <c r="EG35" s="681"/>
      <c r="EH35" s="681"/>
      <c r="EI35" s="681"/>
      <c r="EJ35" s="681"/>
      <c r="EK35" s="681"/>
      <c r="EL35" s="681"/>
      <c r="EM35" s="681"/>
      <c r="EN35" s="681"/>
      <c r="EO35" s="681"/>
      <c r="EP35" s="681"/>
      <c r="EQ35" s="681"/>
      <c r="ER35" s="681"/>
      <c r="ES35" s="681"/>
      <c r="ET35" s="681"/>
      <c r="EU35" s="681"/>
      <c r="EV35" s="681"/>
      <c r="EW35" s="681"/>
      <c r="EX35" s="681"/>
      <c r="EY35" s="682"/>
    </row>
    <row r="36" spans="1:155" ht="10.5" customHeight="1">
      <c r="A36" s="683" t="s">
        <v>34</v>
      </c>
      <c r="B36" s="684"/>
      <c r="C36" s="684"/>
      <c r="D36" s="684"/>
      <c r="E36" s="684"/>
      <c r="F36" s="685"/>
      <c r="G36" s="686" t="s">
        <v>404</v>
      </c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8"/>
      <c r="AO36" s="689"/>
      <c r="AP36" s="690"/>
      <c r="AQ36" s="690"/>
      <c r="AR36" s="690"/>
      <c r="AS36" s="690"/>
      <c r="AT36" s="690"/>
      <c r="AU36" s="690"/>
      <c r="AV36" s="690"/>
      <c r="AW36" s="691"/>
      <c r="AX36" s="689"/>
      <c r="AY36" s="690"/>
      <c r="AZ36" s="690"/>
      <c r="BA36" s="690"/>
      <c r="BB36" s="690"/>
      <c r="BC36" s="690"/>
      <c r="BD36" s="690"/>
      <c r="BE36" s="690"/>
      <c r="BF36" s="691"/>
      <c r="BG36" s="689"/>
      <c r="BH36" s="690"/>
      <c r="BI36" s="690"/>
      <c r="BJ36" s="690"/>
      <c r="BK36" s="690"/>
      <c r="BL36" s="690"/>
      <c r="BM36" s="690"/>
      <c r="BN36" s="690"/>
      <c r="BO36" s="691"/>
      <c r="BP36" s="689"/>
      <c r="BQ36" s="690"/>
      <c r="BR36" s="690"/>
      <c r="BS36" s="690"/>
      <c r="BT36" s="690"/>
      <c r="BU36" s="690"/>
      <c r="BV36" s="690"/>
      <c r="BW36" s="690"/>
      <c r="BX36" s="691"/>
      <c r="BY36" s="689"/>
      <c r="BZ36" s="690"/>
      <c r="CA36" s="690"/>
      <c r="CB36" s="690"/>
      <c r="CC36" s="690"/>
      <c r="CD36" s="690"/>
      <c r="CE36" s="690"/>
      <c r="CF36" s="690"/>
      <c r="CG36" s="691"/>
      <c r="CH36" s="689"/>
      <c r="CI36" s="690"/>
      <c r="CJ36" s="690"/>
      <c r="CK36" s="690"/>
      <c r="CL36" s="690"/>
      <c r="CM36" s="690"/>
      <c r="CN36" s="690"/>
      <c r="CO36" s="690"/>
      <c r="CP36" s="691"/>
      <c r="CQ36" s="689"/>
      <c r="CR36" s="690"/>
      <c r="CS36" s="690"/>
      <c r="CT36" s="690"/>
      <c r="CU36" s="690"/>
      <c r="CV36" s="690"/>
      <c r="CW36" s="690"/>
      <c r="CX36" s="690"/>
      <c r="CY36" s="691"/>
      <c r="CZ36" s="689"/>
      <c r="DA36" s="690"/>
      <c r="DB36" s="690"/>
      <c r="DC36" s="690"/>
      <c r="DD36" s="690"/>
      <c r="DE36" s="690"/>
      <c r="DF36" s="690"/>
      <c r="DG36" s="690"/>
      <c r="DH36" s="691"/>
      <c r="DI36" s="689"/>
      <c r="DJ36" s="690"/>
      <c r="DK36" s="690"/>
      <c r="DL36" s="690"/>
      <c r="DM36" s="690"/>
      <c r="DN36" s="690"/>
      <c r="DO36" s="690"/>
      <c r="DP36" s="690"/>
      <c r="DQ36" s="691"/>
      <c r="DR36" s="689"/>
      <c r="DS36" s="690"/>
      <c r="DT36" s="690"/>
      <c r="DU36" s="690"/>
      <c r="DV36" s="690"/>
      <c r="DW36" s="690"/>
      <c r="DX36" s="690"/>
      <c r="DY36" s="690"/>
      <c r="DZ36" s="691"/>
      <c r="EA36" s="692"/>
      <c r="EB36" s="693"/>
      <c r="EC36" s="693"/>
      <c r="ED36" s="693"/>
      <c r="EE36" s="693"/>
      <c r="EF36" s="693"/>
      <c r="EG36" s="693"/>
      <c r="EH36" s="693"/>
      <c r="EI36" s="693"/>
      <c r="EJ36" s="693"/>
      <c r="EK36" s="693"/>
      <c r="EL36" s="693"/>
      <c r="EM36" s="693"/>
      <c r="EN36" s="693"/>
      <c r="EO36" s="693"/>
      <c r="EP36" s="693"/>
      <c r="EQ36" s="693"/>
      <c r="ER36" s="693"/>
      <c r="ES36" s="693"/>
      <c r="ET36" s="693"/>
      <c r="EU36" s="693"/>
      <c r="EV36" s="693"/>
      <c r="EW36" s="693"/>
      <c r="EX36" s="693"/>
      <c r="EY36" s="694"/>
    </row>
    <row r="37" spans="1:155" ht="10.5" customHeight="1">
      <c r="A37" s="664" t="s">
        <v>58</v>
      </c>
      <c r="B37" s="542"/>
      <c r="C37" s="542"/>
      <c r="D37" s="542"/>
      <c r="E37" s="542"/>
      <c r="F37" s="543"/>
      <c r="G37" s="243" t="s">
        <v>234</v>
      </c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5"/>
      <c r="AO37" s="665"/>
      <c r="AP37" s="666"/>
      <c r="AQ37" s="666"/>
      <c r="AR37" s="666"/>
      <c r="AS37" s="666"/>
      <c r="AT37" s="666"/>
      <c r="AU37" s="666"/>
      <c r="AV37" s="666"/>
      <c r="AW37" s="667"/>
      <c r="AX37" s="665"/>
      <c r="AY37" s="666"/>
      <c r="AZ37" s="666"/>
      <c r="BA37" s="666"/>
      <c r="BB37" s="666"/>
      <c r="BC37" s="666"/>
      <c r="BD37" s="666"/>
      <c r="BE37" s="666"/>
      <c r="BF37" s="667"/>
      <c r="BG37" s="665"/>
      <c r="BH37" s="666"/>
      <c r="BI37" s="666"/>
      <c r="BJ37" s="666"/>
      <c r="BK37" s="666"/>
      <c r="BL37" s="666"/>
      <c r="BM37" s="666"/>
      <c r="BN37" s="666"/>
      <c r="BO37" s="667"/>
      <c r="BP37" s="665"/>
      <c r="BQ37" s="666"/>
      <c r="BR37" s="666"/>
      <c r="BS37" s="666"/>
      <c r="BT37" s="666"/>
      <c r="BU37" s="666"/>
      <c r="BV37" s="666"/>
      <c r="BW37" s="666"/>
      <c r="BX37" s="667"/>
      <c r="BY37" s="665"/>
      <c r="BZ37" s="666"/>
      <c r="CA37" s="666"/>
      <c r="CB37" s="666"/>
      <c r="CC37" s="666"/>
      <c r="CD37" s="666"/>
      <c r="CE37" s="666"/>
      <c r="CF37" s="666"/>
      <c r="CG37" s="667"/>
      <c r="CH37" s="665"/>
      <c r="CI37" s="666"/>
      <c r="CJ37" s="666"/>
      <c r="CK37" s="666"/>
      <c r="CL37" s="666"/>
      <c r="CM37" s="666"/>
      <c r="CN37" s="666"/>
      <c r="CO37" s="666"/>
      <c r="CP37" s="667"/>
      <c r="CQ37" s="665"/>
      <c r="CR37" s="666"/>
      <c r="CS37" s="666"/>
      <c r="CT37" s="666"/>
      <c r="CU37" s="666"/>
      <c r="CV37" s="666"/>
      <c r="CW37" s="666"/>
      <c r="CX37" s="666"/>
      <c r="CY37" s="667"/>
      <c r="CZ37" s="665"/>
      <c r="DA37" s="666"/>
      <c r="DB37" s="666"/>
      <c r="DC37" s="666"/>
      <c r="DD37" s="666"/>
      <c r="DE37" s="666"/>
      <c r="DF37" s="666"/>
      <c r="DG37" s="666"/>
      <c r="DH37" s="667"/>
      <c r="DI37" s="665"/>
      <c r="DJ37" s="666"/>
      <c r="DK37" s="666"/>
      <c r="DL37" s="666"/>
      <c r="DM37" s="666"/>
      <c r="DN37" s="666"/>
      <c r="DO37" s="666"/>
      <c r="DP37" s="666"/>
      <c r="DQ37" s="667"/>
      <c r="DR37" s="665"/>
      <c r="DS37" s="666"/>
      <c r="DT37" s="666"/>
      <c r="DU37" s="666"/>
      <c r="DV37" s="666"/>
      <c r="DW37" s="666"/>
      <c r="DX37" s="666"/>
      <c r="DY37" s="666"/>
      <c r="DZ37" s="667"/>
      <c r="EA37" s="668"/>
      <c r="EB37" s="669"/>
      <c r="EC37" s="669"/>
      <c r="ED37" s="669"/>
      <c r="EE37" s="669"/>
      <c r="EF37" s="669"/>
      <c r="EG37" s="669"/>
      <c r="EH37" s="669"/>
      <c r="EI37" s="669"/>
      <c r="EJ37" s="669"/>
      <c r="EK37" s="669"/>
      <c r="EL37" s="669"/>
      <c r="EM37" s="669"/>
      <c r="EN37" s="669"/>
      <c r="EO37" s="669"/>
      <c r="EP37" s="669"/>
      <c r="EQ37" s="669"/>
      <c r="ER37" s="669"/>
      <c r="ES37" s="669"/>
      <c r="ET37" s="669"/>
      <c r="EU37" s="669"/>
      <c r="EV37" s="669"/>
      <c r="EW37" s="669"/>
      <c r="EX37" s="669"/>
      <c r="EY37" s="670"/>
    </row>
    <row r="38" spans="1:155" ht="10.5" customHeight="1">
      <c r="A38" s="664" t="s">
        <v>180</v>
      </c>
      <c r="B38" s="542"/>
      <c r="C38" s="542"/>
      <c r="D38" s="542"/>
      <c r="E38" s="542"/>
      <c r="F38" s="543"/>
      <c r="G38" s="243" t="s">
        <v>235</v>
      </c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5"/>
      <c r="AO38" s="665"/>
      <c r="AP38" s="666"/>
      <c r="AQ38" s="666"/>
      <c r="AR38" s="666"/>
      <c r="AS38" s="666"/>
      <c r="AT38" s="666"/>
      <c r="AU38" s="666"/>
      <c r="AV38" s="666"/>
      <c r="AW38" s="667"/>
      <c r="AX38" s="665"/>
      <c r="AY38" s="666"/>
      <c r="AZ38" s="666"/>
      <c r="BA38" s="666"/>
      <c r="BB38" s="666"/>
      <c r="BC38" s="666"/>
      <c r="BD38" s="666"/>
      <c r="BE38" s="666"/>
      <c r="BF38" s="667"/>
      <c r="BG38" s="665"/>
      <c r="BH38" s="666"/>
      <c r="BI38" s="666"/>
      <c r="BJ38" s="666"/>
      <c r="BK38" s="666"/>
      <c r="BL38" s="666"/>
      <c r="BM38" s="666"/>
      <c r="BN38" s="666"/>
      <c r="BO38" s="667"/>
      <c r="BP38" s="665"/>
      <c r="BQ38" s="666"/>
      <c r="BR38" s="666"/>
      <c r="BS38" s="666"/>
      <c r="BT38" s="666"/>
      <c r="BU38" s="666"/>
      <c r="BV38" s="666"/>
      <c r="BW38" s="666"/>
      <c r="BX38" s="667"/>
      <c r="BY38" s="665"/>
      <c r="BZ38" s="666"/>
      <c r="CA38" s="666"/>
      <c r="CB38" s="666"/>
      <c r="CC38" s="666"/>
      <c r="CD38" s="666"/>
      <c r="CE38" s="666"/>
      <c r="CF38" s="666"/>
      <c r="CG38" s="667"/>
      <c r="CH38" s="665"/>
      <c r="CI38" s="666"/>
      <c r="CJ38" s="666"/>
      <c r="CK38" s="666"/>
      <c r="CL38" s="666"/>
      <c r="CM38" s="666"/>
      <c r="CN38" s="666"/>
      <c r="CO38" s="666"/>
      <c r="CP38" s="667"/>
      <c r="CQ38" s="665"/>
      <c r="CR38" s="666"/>
      <c r="CS38" s="666"/>
      <c r="CT38" s="666"/>
      <c r="CU38" s="666"/>
      <c r="CV38" s="666"/>
      <c r="CW38" s="666"/>
      <c r="CX38" s="666"/>
      <c r="CY38" s="667"/>
      <c r="CZ38" s="665"/>
      <c r="DA38" s="666"/>
      <c r="DB38" s="666"/>
      <c r="DC38" s="666"/>
      <c r="DD38" s="666"/>
      <c r="DE38" s="666"/>
      <c r="DF38" s="666"/>
      <c r="DG38" s="666"/>
      <c r="DH38" s="667"/>
      <c r="DI38" s="665"/>
      <c r="DJ38" s="666"/>
      <c r="DK38" s="666"/>
      <c r="DL38" s="666"/>
      <c r="DM38" s="666"/>
      <c r="DN38" s="666"/>
      <c r="DO38" s="666"/>
      <c r="DP38" s="666"/>
      <c r="DQ38" s="667"/>
      <c r="DR38" s="665"/>
      <c r="DS38" s="666"/>
      <c r="DT38" s="666"/>
      <c r="DU38" s="666"/>
      <c r="DV38" s="666"/>
      <c r="DW38" s="666"/>
      <c r="DX38" s="666"/>
      <c r="DY38" s="666"/>
      <c r="DZ38" s="667"/>
      <c r="EA38" s="668"/>
      <c r="EB38" s="669"/>
      <c r="EC38" s="669"/>
      <c r="ED38" s="669"/>
      <c r="EE38" s="669"/>
      <c r="EF38" s="669"/>
      <c r="EG38" s="669"/>
      <c r="EH38" s="669"/>
      <c r="EI38" s="669"/>
      <c r="EJ38" s="669"/>
      <c r="EK38" s="669"/>
      <c r="EL38" s="669"/>
      <c r="EM38" s="669"/>
      <c r="EN38" s="669"/>
      <c r="EO38" s="669"/>
      <c r="EP38" s="669"/>
      <c r="EQ38" s="669"/>
      <c r="ER38" s="669"/>
      <c r="ES38" s="669"/>
      <c r="ET38" s="669"/>
      <c r="EU38" s="669"/>
      <c r="EV38" s="669"/>
      <c r="EW38" s="669"/>
      <c r="EX38" s="669"/>
      <c r="EY38" s="670"/>
    </row>
    <row r="39" spans="1:155" ht="10.5" customHeight="1">
      <c r="A39" s="664" t="s">
        <v>236</v>
      </c>
      <c r="B39" s="542"/>
      <c r="C39" s="542"/>
      <c r="D39" s="542"/>
      <c r="E39" s="542"/>
      <c r="F39" s="543"/>
      <c r="G39" s="243" t="s">
        <v>237</v>
      </c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5"/>
      <c r="AO39" s="665"/>
      <c r="AP39" s="666"/>
      <c r="AQ39" s="666"/>
      <c r="AR39" s="666"/>
      <c r="AS39" s="666"/>
      <c r="AT39" s="666"/>
      <c r="AU39" s="666"/>
      <c r="AV39" s="666"/>
      <c r="AW39" s="667"/>
      <c r="AX39" s="665"/>
      <c r="AY39" s="666"/>
      <c r="AZ39" s="666"/>
      <c r="BA39" s="666"/>
      <c r="BB39" s="666"/>
      <c r="BC39" s="666"/>
      <c r="BD39" s="666"/>
      <c r="BE39" s="666"/>
      <c r="BF39" s="667"/>
      <c r="BG39" s="665"/>
      <c r="BH39" s="666"/>
      <c r="BI39" s="666"/>
      <c r="BJ39" s="666"/>
      <c r="BK39" s="666"/>
      <c r="BL39" s="666"/>
      <c r="BM39" s="666"/>
      <c r="BN39" s="666"/>
      <c r="BO39" s="667"/>
      <c r="BP39" s="665"/>
      <c r="BQ39" s="666"/>
      <c r="BR39" s="666"/>
      <c r="BS39" s="666"/>
      <c r="BT39" s="666"/>
      <c r="BU39" s="666"/>
      <c r="BV39" s="666"/>
      <c r="BW39" s="666"/>
      <c r="BX39" s="667"/>
      <c r="BY39" s="665"/>
      <c r="BZ39" s="666"/>
      <c r="CA39" s="666"/>
      <c r="CB39" s="666"/>
      <c r="CC39" s="666"/>
      <c r="CD39" s="666"/>
      <c r="CE39" s="666"/>
      <c r="CF39" s="666"/>
      <c r="CG39" s="667"/>
      <c r="CH39" s="665"/>
      <c r="CI39" s="666"/>
      <c r="CJ39" s="666"/>
      <c r="CK39" s="666"/>
      <c r="CL39" s="666"/>
      <c r="CM39" s="666"/>
      <c r="CN39" s="666"/>
      <c r="CO39" s="666"/>
      <c r="CP39" s="667"/>
      <c r="CQ39" s="665"/>
      <c r="CR39" s="666"/>
      <c r="CS39" s="666"/>
      <c r="CT39" s="666"/>
      <c r="CU39" s="666"/>
      <c r="CV39" s="666"/>
      <c r="CW39" s="666"/>
      <c r="CX39" s="666"/>
      <c r="CY39" s="667"/>
      <c r="CZ39" s="665"/>
      <c r="DA39" s="666"/>
      <c r="DB39" s="666"/>
      <c r="DC39" s="666"/>
      <c r="DD39" s="666"/>
      <c r="DE39" s="666"/>
      <c r="DF39" s="666"/>
      <c r="DG39" s="666"/>
      <c r="DH39" s="667"/>
      <c r="DI39" s="665"/>
      <c r="DJ39" s="666"/>
      <c r="DK39" s="666"/>
      <c r="DL39" s="666"/>
      <c r="DM39" s="666"/>
      <c r="DN39" s="666"/>
      <c r="DO39" s="666"/>
      <c r="DP39" s="666"/>
      <c r="DQ39" s="667"/>
      <c r="DR39" s="665"/>
      <c r="DS39" s="666"/>
      <c r="DT39" s="666"/>
      <c r="DU39" s="666"/>
      <c r="DV39" s="666"/>
      <c r="DW39" s="666"/>
      <c r="DX39" s="666"/>
      <c r="DY39" s="666"/>
      <c r="DZ39" s="667"/>
      <c r="EA39" s="668"/>
      <c r="EB39" s="669"/>
      <c r="EC39" s="669"/>
      <c r="ED39" s="669"/>
      <c r="EE39" s="669"/>
      <c r="EF39" s="669"/>
      <c r="EG39" s="669"/>
      <c r="EH39" s="669"/>
      <c r="EI39" s="669"/>
      <c r="EJ39" s="669"/>
      <c r="EK39" s="669"/>
      <c r="EL39" s="669"/>
      <c r="EM39" s="669"/>
      <c r="EN39" s="669"/>
      <c r="EO39" s="669"/>
      <c r="EP39" s="669"/>
      <c r="EQ39" s="669"/>
      <c r="ER39" s="669"/>
      <c r="ES39" s="669"/>
      <c r="ET39" s="669"/>
      <c r="EU39" s="669"/>
      <c r="EV39" s="669"/>
      <c r="EW39" s="669"/>
      <c r="EX39" s="669"/>
      <c r="EY39" s="670"/>
    </row>
    <row r="40" spans="1:155" ht="10.5" customHeight="1">
      <c r="A40" s="664" t="s">
        <v>238</v>
      </c>
      <c r="B40" s="542"/>
      <c r="C40" s="542"/>
      <c r="D40" s="542"/>
      <c r="E40" s="542"/>
      <c r="F40" s="543"/>
      <c r="G40" s="243" t="s">
        <v>239</v>
      </c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5"/>
      <c r="AO40" s="665"/>
      <c r="AP40" s="666"/>
      <c r="AQ40" s="666"/>
      <c r="AR40" s="666"/>
      <c r="AS40" s="666"/>
      <c r="AT40" s="666"/>
      <c r="AU40" s="666"/>
      <c r="AV40" s="666"/>
      <c r="AW40" s="667"/>
      <c r="AX40" s="665"/>
      <c r="AY40" s="666"/>
      <c r="AZ40" s="666"/>
      <c r="BA40" s="666"/>
      <c r="BB40" s="666"/>
      <c r="BC40" s="666"/>
      <c r="BD40" s="666"/>
      <c r="BE40" s="666"/>
      <c r="BF40" s="667"/>
      <c r="BG40" s="665"/>
      <c r="BH40" s="666"/>
      <c r="BI40" s="666"/>
      <c r="BJ40" s="666"/>
      <c r="BK40" s="666"/>
      <c r="BL40" s="666"/>
      <c r="BM40" s="666"/>
      <c r="BN40" s="666"/>
      <c r="BO40" s="667"/>
      <c r="BP40" s="665"/>
      <c r="BQ40" s="666"/>
      <c r="BR40" s="666"/>
      <c r="BS40" s="666"/>
      <c r="BT40" s="666"/>
      <c r="BU40" s="666"/>
      <c r="BV40" s="666"/>
      <c r="BW40" s="666"/>
      <c r="BX40" s="667"/>
      <c r="BY40" s="665"/>
      <c r="BZ40" s="666"/>
      <c r="CA40" s="666"/>
      <c r="CB40" s="666"/>
      <c r="CC40" s="666"/>
      <c r="CD40" s="666"/>
      <c r="CE40" s="666"/>
      <c r="CF40" s="666"/>
      <c r="CG40" s="667"/>
      <c r="CH40" s="665"/>
      <c r="CI40" s="666"/>
      <c r="CJ40" s="666"/>
      <c r="CK40" s="666"/>
      <c r="CL40" s="666"/>
      <c r="CM40" s="666"/>
      <c r="CN40" s="666"/>
      <c r="CO40" s="666"/>
      <c r="CP40" s="667"/>
      <c r="CQ40" s="665"/>
      <c r="CR40" s="666"/>
      <c r="CS40" s="666"/>
      <c r="CT40" s="666"/>
      <c r="CU40" s="666"/>
      <c r="CV40" s="666"/>
      <c r="CW40" s="666"/>
      <c r="CX40" s="666"/>
      <c r="CY40" s="667"/>
      <c r="CZ40" s="665"/>
      <c r="DA40" s="666"/>
      <c r="DB40" s="666"/>
      <c r="DC40" s="666"/>
      <c r="DD40" s="666"/>
      <c r="DE40" s="666"/>
      <c r="DF40" s="666"/>
      <c r="DG40" s="666"/>
      <c r="DH40" s="667"/>
      <c r="DI40" s="665"/>
      <c r="DJ40" s="666"/>
      <c r="DK40" s="666"/>
      <c r="DL40" s="666"/>
      <c r="DM40" s="666"/>
      <c r="DN40" s="666"/>
      <c r="DO40" s="666"/>
      <c r="DP40" s="666"/>
      <c r="DQ40" s="667"/>
      <c r="DR40" s="665"/>
      <c r="DS40" s="666"/>
      <c r="DT40" s="666"/>
      <c r="DU40" s="666"/>
      <c r="DV40" s="666"/>
      <c r="DW40" s="666"/>
      <c r="DX40" s="666"/>
      <c r="DY40" s="666"/>
      <c r="DZ40" s="667"/>
      <c r="EA40" s="668"/>
      <c r="EB40" s="669"/>
      <c r="EC40" s="669"/>
      <c r="ED40" s="669"/>
      <c r="EE40" s="669"/>
      <c r="EF40" s="669"/>
      <c r="EG40" s="669"/>
      <c r="EH40" s="669"/>
      <c r="EI40" s="669"/>
      <c r="EJ40" s="669"/>
      <c r="EK40" s="669"/>
      <c r="EL40" s="669"/>
      <c r="EM40" s="669"/>
      <c r="EN40" s="669"/>
      <c r="EO40" s="669"/>
      <c r="EP40" s="669"/>
      <c r="EQ40" s="669"/>
      <c r="ER40" s="669"/>
      <c r="ES40" s="669"/>
      <c r="ET40" s="669"/>
      <c r="EU40" s="669"/>
      <c r="EV40" s="669"/>
      <c r="EW40" s="669"/>
      <c r="EX40" s="669"/>
      <c r="EY40" s="670"/>
    </row>
    <row r="41" spans="1:155" ht="10.5" customHeight="1">
      <c r="A41" s="664" t="s">
        <v>240</v>
      </c>
      <c r="B41" s="542"/>
      <c r="C41" s="542"/>
      <c r="D41" s="542"/>
      <c r="E41" s="542"/>
      <c r="F41" s="543"/>
      <c r="G41" s="243" t="s">
        <v>241</v>
      </c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5"/>
      <c r="AO41" s="665"/>
      <c r="AP41" s="666"/>
      <c r="AQ41" s="666"/>
      <c r="AR41" s="666"/>
      <c r="AS41" s="666"/>
      <c r="AT41" s="666"/>
      <c r="AU41" s="666"/>
      <c r="AV41" s="666"/>
      <c r="AW41" s="667"/>
      <c r="AX41" s="665"/>
      <c r="AY41" s="666"/>
      <c r="AZ41" s="666"/>
      <c r="BA41" s="666"/>
      <c r="BB41" s="666"/>
      <c r="BC41" s="666"/>
      <c r="BD41" s="666"/>
      <c r="BE41" s="666"/>
      <c r="BF41" s="667"/>
      <c r="BG41" s="665"/>
      <c r="BH41" s="666"/>
      <c r="BI41" s="666"/>
      <c r="BJ41" s="666"/>
      <c r="BK41" s="666"/>
      <c r="BL41" s="666"/>
      <c r="BM41" s="666"/>
      <c r="BN41" s="666"/>
      <c r="BO41" s="667"/>
      <c r="BP41" s="665"/>
      <c r="BQ41" s="666"/>
      <c r="BR41" s="666"/>
      <c r="BS41" s="666"/>
      <c r="BT41" s="666"/>
      <c r="BU41" s="666"/>
      <c r="BV41" s="666"/>
      <c r="BW41" s="666"/>
      <c r="BX41" s="667"/>
      <c r="BY41" s="665"/>
      <c r="BZ41" s="666"/>
      <c r="CA41" s="666"/>
      <c r="CB41" s="666"/>
      <c r="CC41" s="666"/>
      <c r="CD41" s="666"/>
      <c r="CE41" s="666"/>
      <c r="CF41" s="666"/>
      <c r="CG41" s="667"/>
      <c r="CH41" s="665"/>
      <c r="CI41" s="666"/>
      <c r="CJ41" s="666"/>
      <c r="CK41" s="666"/>
      <c r="CL41" s="666"/>
      <c r="CM41" s="666"/>
      <c r="CN41" s="666"/>
      <c r="CO41" s="666"/>
      <c r="CP41" s="667"/>
      <c r="CQ41" s="665"/>
      <c r="CR41" s="666"/>
      <c r="CS41" s="666"/>
      <c r="CT41" s="666"/>
      <c r="CU41" s="666"/>
      <c r="CV41" s="666"/>
      <c r="CW41" s="666"/>
      <c r="CX41" s="666"/>
      <c r="CY41" s="667"/>
      <c r="CZ41" s="665"/>
      <c r="DA41" s="666"/>
      <c r="DB41" s="666"/>
      <c r="DC41" s="666"/>
      <c r="DD41" s="666"/>
      <c r="DE41" s="666"/>
      <c r="DF41" s="666"/>
      <c r="DG41" s="666"/>
      <c r="DH41" s="667"/>
      <c r="DI41" s="665"/>
      <c r="DJ41" s="666"/>
      <c r="DK41" s="666"/>
      <c r="DL41" s="666"/>
      <c r="DM41" s="666"/>
      <c r="DN41" s="666"/>
      <c r="DO41" s="666"/>
      <c r="DP41" s="666"/>
      <c r="DQ41" s="667"/>
      <c r="DR41" s="665"/>
      <c r="DS41" s="666"/>
      <c r="DT41" s="666"/>
      <c r="DU41" s="666"/>
      <c r="DV41" s="666"/>
      <c r="DW41" s="666"/>
      <c r="DX41" s="666"/>
      <c r="DY41" s="666"/>
      <c r="DZ41" s="667"/>
      <c r="EA41" s="668"/>
      <c r="EB41" s="669"/>
      <c r="EC41" s="669"/>
      <c r="ED41" s="669"/>
      <c r="EE41" s="669"/>
      <c r="EF41" s="669"/>
      <c r="EG41" s="669"/>
      <c r="EH41" s="669"/>
      <c r="EI41" s="669"/>
      <c r="EJ41" s="669"/>
      <c r="EK41" s="669"/>
      <c r="EL41" s="669"/>
      <c r="EM41" s="669"/>
      <c r="EN41" s="669"/>
      <c r="EO41" s="669"/>
      <c r="EP41" s="669"/>
      <c r="EQ41" s="669"/>
      <c r="ER41" s="669"/>
      <c r="ES41" s="669"/>
      <c r="ET41" s="669"/>
      <c r="EU41" s="669"/>
      <c r="EV41" s="669"/>
      <c r="EW41" s="669"/>
      <c r="EX41" s="669"/>
      <c r="EY41" s="670"/>
    </row>
    <row r="42" spans="1:155" ht="10.5" customHeight="1">
      <c r="A42" s="664" t="s">
        <v>242</v>
      </c>
      <c r="B42" s="542"/>
      <c r="C42" s="542"/>
      <c r="D42" s="542"/>
      <c r="E42" s="542"/>
      <c r="F42" s="543"/>
      <c r="G42" s="243" t="s">
        <v>243</v>
      </c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5"/>
      <c r="AO42" s="665"/>
      <c r="AP42" s="666"/>
      <c r="AQ42" s="666"/>
      <c r="AR42" s="666"/>
      <c r="AS42" s="666"/>
      <c r="AT42" s="666"/>
      <c r="AU42" s="666"/>
      <c r="AV42" s="666"/>
      <c r="AW42" s="667"/>
      <c r="AX42" s="665"/>
      <c r="AY42" s="666"/>
      <c r="AZ42" s="666"/>
      <c r="BA42" s="666"/>
      <c r="BB42" s="666"/>
      <c r="BC42" s="666"/>
      <c r="BD42" s="666"/>
      <c r="BE42" s="666"/>
      <c r="BF42" s="667"/>
      <c r="BG42" s="665"/>
      <c r="BH42" s="666"/>
      <c r="BI42" s="666"/>
      <c r="BJ42" s="666"/>
      <c r="BK42" s="666"/>
      <c r="BL42" s="666"/>
      <c r="BM42" s="666"/>
      <c r="BN42" s="666"/>
      <c r="BO42" s="667"/>
      <c r="BP42" s="665"/>
      <c r="BQ42" s="666"/>
      <c r="BR42" s="666"/>
      <c r="BS42" s="666"/>
      <c r="BT42" s="666"/>
      <c r="BU42" s="666"/>
      <c r="BV42" s="666"/>
      <c r="BW42" s="666"/>
      <c r="BX42" s="667"/>
      <c r="BY42" s="665"/>
      <c r="BZ42" s="666"/>
      <c r="CA42" s="666"/>
      <c r="CB42" s="666"/>
      <c r="CC42" s="666"/>
      <c r="CD42" s="666"/>
      <c r="CE42" s="666"/>
      <c r="CF42" s="666"/>
      <c r="CG42" s="667"/>
      <c r="CH42" s="665"/>
      <c r="CI42" s="666"/>
      <c r="CJ42" s="666"/>
      <c r="CK42" s="666"/>
      <c r="CL42" s="666"/>
      <c r="CM42" s="666"/>
      <c r="CN42" s="666"/>
      <c r="CO42" s="666"/>
      <c r="CP42" s="667"/>
      <c r="CQ42" s="665"/>
      <c r="CR42" s="666"/>
      <c r="CS42" s="666"/>
      <c r="CT42" s="666"/>
      <c r="CU42" s="666"/>
      <c r="CV42" s="666"/>
      <c r="CW42" s="666"/>
      <c r="CX42" s="666"/>
      <c r="CY42" s="667"/>
      <c r="CZ42" s="665"/>
      <c r="DA42" s="666"/>
      <c r="DB42" s="666"/>
      <c r="DC42" s="666"/>
      <c r="DD42" s="666"/>
      <c r="DE42" s="666"/>
      <c r="DF42" s="666"/>
      <c r="DG42" s="666"/>
      <c r="DH42" s="667"/>
      <c r="DI42" s="665"/>
      <c r="DJ42" s="666"/>
      <c r="DK42" s="666"/>
      <c r="DL42" s="666"/>
      <c r="DM42" s="666"/>
      <c r="DN42" s="666"/>
      <c r="DO42" s="666"/>
      <c r="DP42" s="666"/>
      <c r="DQ42" s="667"/>
      <c r="DR42" s="665"/>
      <c r="DS42" s="666"/>
      <c r="DT42" s="666"/>
      <c r="DU42" s="666"/>
      <c r="DV42" s="666"/>
      <c r="DW42" s="666"/>
      <c r="DX42" s="666"/>
      <c r="DY42" s="666"/>
      <c r="DZ42" s="667"/>
      <c r="EA42" s="668"/>
      <c r="EB42" s="669"/>
      <c r="EC42" s="669"/>
      <c r="ED42" s="669"/>
      <c r="EE42" s="669"/>
      <c r="EF42" s="669"/>
      <c r="EG42" s="669"/>
      <c r="EH42" s="669"/>
      <c r="EI42" s="669"/>
      <c r="EJ42" s="669"/>
      <c r="EK42" s="669"/>
      <c r="EL42" s="669"/>
      <c r="EM42" s="669"/>
      <c r="EN42" s="669"/>
      <c r="EO42" s="669"/>
      <c r="EP42" s="669"/>
      <c r="EQ42" s="669"/>
      <c r="ER42" s="669"/>
      <c r="ES42" s="669"/>
      <c r="ET42" s="669"/>
      <c r="EU42" s="669"/>
      <c r="EV42" s="669"/>
      <c r="EW42" s="669"/>
      <c r="EX42" s="669"/>
      <c r="EY42" s="670"/>
    </row>
    <row r="43" spans="1:155" ht="10.5" customHeight="1" thickBot="1">
      <c r="A43" s="695" t="s">
        <v>244</v>
      </c>
      <c r="B43" s="696"/>
      <c r="C43" s="696"/>
      <c r="D43" s="696"/>
      <c r="E43" s="696"/>
      <c r="F43" s="697"/>
      <c r="G43" s="698" t="s">
        <v>245</v>
      </c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699"/>
      <c r="X43" s="699"/>
      <c r="Y43" s="699"/>
      <c r="Z43" s="699"/>
      <c r="AA43" s="699"/>
      <c r="AB43" s="699"/>
      <c r="AC43" s="699"/>
      <c r="AD43" s="699"/>
      <c r="AE43" s="699"/>
      <c r="AF43" s="699"/>
      <c r="AG43" s="699"/>
      <c r="AH43" s="699"/>
      <c r="AI43" s="699"/>
      <c r="AJ43" s="699"/>
      <c r="AK43" s="699"/>
      <c r="AL43" s="699"/>
      <c r="AM43" s="699"/>
      <c r="AN43" s="700"/>
      <c r="AO43" s="701"/>
      <c r="AP43" s="702"/>
      <c r="AQ43" s="702"/>
      <c r="AR43" s="702"/>
      <c r="AS43" s="702"/>
      <c r="AT43" s="702"/>
      <c r="AU43" s="702"/>
      <c r="AV43" s="702"/>
      <c r="AW43" s="703"/>
      <c r="AX43" s="701"/>
      <c r="AY43" s="702"/>
      <c r="AZ43" s="702"/>
      <c r="BA43" s="702"/>
      <c r="BB43" s="702"/>
      <c r="BC43" s="702"/>
      <c r="BD43" s="702"/>
      <c r="BE43" s="702"/>
      <c r="BF43" s="703"/>
      <c r="BG43" s="701"/>
      <c r="BH43" s="702"/>
      <c r="BI43" s="702"/>
      <c r="BJ43" s="702"/>
      <c r="BK43" s="702"/>
      <c r="BL43" s="702"/>
      <c r="BM43" s="702"/>
      <c r="BN43" s="702"/>
      <c r="BO43" s="703"/>
      <c r="BP43" s="701"/>
      <c r="BQ43" s="702"/>
      <c r="BR43" s="702"/>
      <c r="BS43" s="702"/>
      <c r="BT43" s="702"/>
      <c r="BU43" s="702"/>
      <c r="BV43" s="702"/>
      <c r="BW43" s="702"/>
      <c r="BX43" s="703"/>
      <c r="BY43" s="701"/>
      <c r="BZ43" s="702"/>
      <c r="CA43" s="702"/>
      <c r="CB43" s="702"/>
      <c r="CC43" s="702"/>
      <c r="CD43" s="702"/>
      <c r="CE43" s="702"/>
      <c r="CF43" s="702"/>
      <c r="CG43" s="703"/>
      <c r="CH43" s="701"/>
      <c r="CI43" s="702"/>
      <c r="CJ43" s="702"/>
      <c r="CK43" s="702"/>
      <c r="CL43" s="702"/>
      <c r="CM43" s="702"/>
      <c r="CN43" s="702"/>
      <c r="CO43" s="702"/>
      <c r="CP43" s="703"/>
      <c r="CQ43" s="701"/>
      <c r="CR43" s="702"/>
      <c r="CS43" s="702"/>
      <c r="CT43" s="702"/>
      <c r="CU43" s="702"/>
      <c r="CV43" s="702"/>
      <c r="CW43" s="702"/>
      <c r="CX43" s="702"/>
      <c r="CY43" s="703"/>
      <c r="CZ43" s="701"/>
      <c r="DA43" s="702"/>
      <c r="DB43" s="702"/>
      <c r="DC43" s="702"/>
      <c r="DD43" s="702"/>
      <c r="DE43" s="702"/>
      <c r="DF43" s="702"/>
      <c r="DG43" s="702"/>
      <c r="DH43" s="703"/>
      <c r="DI43" s="701"/>
      <c r="DJ43" s="702"/>
      <c r="DK43" s="702"/>
      <c r="DL43" s="702"/>
      <c r="DM43" s="702"/>
      <c r="DN43" s="702"/>
      <c r="DO43" s="702"/>
      <c r="DP43" s="702"/>
      <c r="DQ43" s="703"/>
      <c r="DR43" s="701"/>
      <c r="DS43" s="702"/>
      <c r="DT43" s="702"/>
      <c r="DU43" s="702"/>
      <c r="DV43" s="702"/>
      <c r="DW43" s="702"/>
      <c r="DX43" s="702"/>
      <c r="DY43" s="702"/>
      <c r="DZ43" s="703"/>
      <c r="EA43" s="704"/>
      <c r="EB43" s="705"/>
      <c r="EC43" s="705"/>
      <c r="ED43" s="705"/>
      <c r="EE43" s="705"/>
      <c r="EF43" s="705"/>
      <c r="EG43" s="705"/>
      <c r="EH43" s="705"/>
      <c r="EI43" s="705"/>
      <c r="EJ43" s="705"/>
      <c r="EK43" s="705"/>
      <c r="EL43" s="705"/>
      <c r="EM43" s="705"/>
      <c r="EN43" s="705"/>
      <c r="EO43" s="705"/>
      <c r="EP43" s="705"/>
      <c r="EQ43" s="705"/>
      <c r="ER43" s="705"/>
      <c r="ES43" s="705"/>
      <c r="ET43" s="705"/>
      <c r="EU43" s="705"/>
      <c r="EV43" s="705"/>
      <c r="EW43" s="705"/>
      <c r="EX43" s="705"/>
      <c r="EY43" s="706"/>
    </row>
    <row r="44" spans="1:155" s="717" customFormat="1" ht="10.5">
      <c r="A44" s="707"/>
      <c r="B44" s="189"/>
      <c r="C44" s="189"/>
      <c r="D44" s="189"/>
      <c r="E44" s="189"/>
      <c r="F44" s="190"/>
      <c r="G44" s="708" t="s">
        <v>246</v>
      </c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709"/>
      <c r="U44" s="709"/>
      <c r="V44" s="709"/>
      <c r="W44" s="709"/>
      <c r="X44" s="709"/>
      <c r="Y44" s="709"/>
      <c r="Z44" s="709"/>
      <c r="AA44" s="709"/>
      <c r="AB44" s="709"/>
      <c r="AC44" s="709"/>
      <c r="AD44" s="709"/>
      <c r="AE44" s="709"/>
      <c r="AF44" s="709"/>
      <c r="AG44" s="709"/>
      <c r="AH44" s="709"/>
      <c r="AI44" s="709"/>
      <c r="AJ44" s="709"/>
      <c r="AK44" s="709"/>
      <c r="AL44" s="709"/>
      <c r="AM44" s="709"/>
      <c r="AN44" s="710"/>
      <c r="AO44" s="711">
        <f>AO20+AO36</f>
        <v>6.2105999999999995</v>
      </c>
      <c r="AP44" s="712"/>
      <c r="AQ44" s="712"/>
      <c r="AR44" s="712"/>
      <c r="AS44" s="712"/>
      <c r="AT44" s="712"/>
      <c r="AU44" s="712"/>
      <c r="AV44" s="712"/>
      <c r="AW44" s="713"/>
      <c r="AX44" s="711">
        <f>AX20+AX36</f>
        <v>8.7119999999999997</v>
      </c>
      <c r="AY44" s="712"/>
      <c r="AZ44" s="712"/>
      <c r="BA44" s="712"/>
      <c r="BB44" s="712"/>
      <c r="BC44" s="712"/>
      <c r="BD44" s="712"/>
      <c r="BE44" s="712"/>
      <c r="BF44" s="713"/>
      <c r="BG44" s="711"/>
      <c r="BH44" s="712"/>
      <c r="BI44" s="712"/>
      <c r="BJ44" s="712"/>
      <c r="BK44" s="712"/>
      <c r="BL44" s="712"/>
      <c r="BM44" s="712"/>
      <c r="BN44" s="712"/>
      <c r="BO44" s="713"/>
      <c r="BP44" s="711"/>
      <c r="BQ44" s="712"/>
      <c r="BR44" s="712"/>
      <c r="BS44" s="712"/>
      <c r="BT44" s="712"/>
      <c r="BU44" s="712"/>
      <c r="BV44" s="712"/>
      <c r="BW44" s="712"/>
      <c r="BX44" s="713"/>
      <c r="BY44" s="711">
        <f>BY20+BY36</f>
        <v>0.4</v>
      </c>
      <c r="BZ44" s="712"/>
      <c r="CA44" s="712"/>
      <c r="CB44" s="712"/>
      <c r="CC44" s="712"/>
      <c r="CD44" s="712"/>
      <c r="CE44" s="712"/>
      <c r="CF44" s="712"/>
      <c r="CG44" s="713"/>
      <c r="CH44" s="711">
        <f>CH20+CH36</f>
        <v>0.4</v>
      </c>
      <c r="CI44" s="712"/>
      <c r="CJ44" s="712"/>
      <c r="CK44" s="712"/>
      <c r="CL44" s="712"/>
      <c r="CM44" s="712"/>
      <c r="CN44" s="712"/>
      <c r="CO44" s="712"/>
      <c r="CP44" s="713"/>
      <c r="CQ44" s="711">
        <f>CQ20+CQ36</f>
        <v>2.9905999999999997</v>
      </c>
      <c r="CR44" s="712"/>
      <c r="CS44" s="712"/>
      <c r="CT44" s="712"/>
      <c r="CU44" s="712"/>
      <c r="CV44" s="712"/>
      <c r="CW44" s="712"/>
      <c r="CX44" s="712"/>
      <c r="CY44" s="713"/>
      <c r="CZ44" s="711">
        <f>CZ20+CZ36</f>
        <v>5.4919999999999991</v>
      </c>
      <c r="DA44" s="712"/>
      <c r="DB44" s="712"/>
      <c r="DC44" s="712"/>
      <c r="DD44" s="712"/>
      <c r="DE44" s="712"/>
      <c r="DF44" s="712"/>
      <c r="DG44" s="712"/>
      <c r="DH44" s="713"/>
      <c r="DI44" s="711">
        <f>DI20+DI36</f>
        <v>2.82</v>
      </c>
      <c r="DJ44" s="712"/>
      <c r="DK44" s="712"/>
      <c r="DL44" s="712"/>
      <c r="DM44" s="712"/>
      <c r="DN44" s="712"/>
      <c r="DO44" s="712"/>
      <c r="DP44" s="712"/>
      <c r="DQ44" s="713"/>
      <c r="DR44" s="711">
        <f>DR20+DR36</f>
        <v>2.82</v>
      </c>
      <c r="DS44" s="712"/>
      <c r="DT44" s="712"/>
      <c r="DU44" s="712"/>
      <c r="DV44" s="712"/>
      <c r="DW44" s="712"/>
      <c r="DX44" s="712"/>
      <c r="DY44" s="712"/>
      <c r="DZ44" s="713"/>
      <c r="EA44" s="714"/>
      <c r="EB44" s="715"/>
      <c r="EC44" s="715"/>
      <c r="ED44" s="715"/>
      <c r="EE44" s="715"/>
      <c r="EF44" s="715"/>
      <c r="EG44" s="715"/>
      <c r="EH44" s="715"/>
      <c r="EI44" s="715"/>
      <c r="EJ44" s="715"/>
      <c r="EK44" s="715"/>
      <c r="EL44" s="715"/>
      <c r="EM44" s="715"/>
      <c r="EN44" s="715"/>
      <c r="EO44" s="715"/>
      <c r="EP44" s="715"/>
      <c r="EQ44" s="715"/>
      <c r="ER44" s="715"/>
      <c r="ES44" s="715"/>
      <c r="ET44" s="715"/>
      <c r="EU44" s="715"/>
      <c r="EV44" s="715"/>
      <c r="EW44" s="715"/>
      <c r="EX44" s="715"/>
      <c r="EY44" s="716"/>
    </row>
    <row r="45" spans="1:155" ht="10.5" customHeight="1">
      <c r="A45" s="664"/>
      <c r="B45" s="542"/>
      <c r="C45" s="542"/>
      <c r="D45" s="542"/>
      <c r="E45" s="542"/>
      <c r="F45" s="543"/>
      <c r="G45" s="243" t="s">
        <v>247</v>
      </c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5"/>
      <c r="AO45" s="665"/>
      <c r="AP45" s="666"/>
      <c r="AQ45" s="666"/>
      <c r="AR45" s="666"/>
      <c r="AS45" s="666"/>
      <c r="AT45" s="666"/>
      <c r="AU45" s="666"/>
      <c r="AV45" s="666"/>
      <c r="AW45" s="667"/>
      <c r="AX45" s="665"/>
      <c r="AY45" s="666"/>
      <c r="AZ45" s="666"/>
      <c r="BA45" s="666"/>
      <c r="BB45" s="666"/>
      <c r="BC45" s="666"/>
      <c r="BD45" s="666"/>
      <c r="BE45" s="666"/>
      <c r="BF45" s="667"/>
      <c r="BG45" s="665"/>
      <c r="BH45" s="666"/>
      <c r="BI45" s="666"/>
      <c r="BJ45" s="666"/>
      <c r="BK45" s="666"/>
      <c r="BL45" s="666"/>
      <c r="BM45" s="666"/>
      <c r="BN45" s="666"/>
      <c r="BO45" s="667"/>
      <c r="BP45" s="665"/>
      <c r="BQ45" s="666"/>
      <c r="BR45" s="666"/>
      <c r="BS45" s="666"/>
      <c r="BT45" s="666"/>
      <c r="BU45" s="666"/>
      <c r="BV45" s="666"/>
      <c r="BW45" s="666"/>
      <c r="BX45" s="667"/>
      <c r="BY45" s="665"/>
      <c r="BZ45" s="666"/>
      <c r="CA45" s="666"/>
      <c r="CB45" s="666"/>
      <c r="CC45" s="666"/>
      <c r="CD45" s="666"/>
      <c r="CE45" s="666"/>
      <c r="CF45" s="666"/>
      <c r="CG45" s="667"/>
      <c r="CH45" s="665"/>
      <c r="CI45" s="666"/>
      <c r="CJ45" s="666"/>
      <c r="CK45" s="666"/>
      <c r="CL45" s="666"/>
      <c r="CM45" s="666"/>
      <c r="CN45" s="666"/>
      <c r="CO45" s="666"/>
      <c r="CP45" s="667"/>
      <c r="CQ45" s="665"/>
      <c r="CR45" s="666"/>
      <c r="CS45" s="666"/>
      <c r="CT45" s="666"/>
      <c r="CU45" s="666"/>
      <c r="CV45" s="666"/>
      <c r="CW45" s="666"/>
      <c r="CX45" s="666"/>
      <c r="CY45" s="667"/>
      <c r="CZ45" s="665"/>
      <c r="DA45" s="666"/>
      <c r="DB45" s="666"/>
      <c r="DC45" s="666"/>
      <c r="DD45" s="666"/>
      <c r="DE45" s="666"/>
      <c r="DF45" s="666"/>
      <c r="DG45" s="666"/>
      <c r="DH45" s="667"/>
      <c r="DI45" s="665"/>
      <c r="DJ45" s="666"/>
      <c r="DK45" s="666"/>
      <c r="DL45" s="666"/>
      <c r="DM45" s="666"/>
      <c r="DN45" s="666"/>
      <c r="DO45" s="666"/>
      <c r="DP45" s="666"/>
      <c r="DQ45" s="667"/>
      <c r="DR45" s="665"/>
      <c r="DS45" s="666"/>
      <c r="DT45" s="666"/>
      <c r="DU45" s="666"/>
      <c r="DV45" s="666"/>
      <c r="DW45" s="666"/>
      <c r="DX45" s="666"/>
      <c r="DY45" s="666"/>
      <c r="DZ45" s="667"/>
      <c r="EA45" s="668"/>
      <c r="EB45" s="669"/>
      <c r="EC45" s="669"/>
      <c r="ED45" s="669"/>
      <c r="EE45" s="669"/>
      <c r="EF45" s="669"/>
      <c r="EG45" s="669"/>
      <c r="EH45" s="669"/>
      <c r="EI45" s="669"/>
      <c r="EJ45" s="669"/>
      <c r="EK45" s="669"/>
      <c r="EL45" s="669"/>
      <c r="EM45" s="669"/>
      <c r="EN45" s="669"/>
      <c r="EO45" s="669"/>
      <c r="EP45" s="669"/>
      <c r="EQ45" s="669"/>
      <c r="ER45" s="669"/>
      <c r="ES45" s="669"/>
      <c r="ET45" s="669"/>
      <c r="EU45" s="669"/>
      <c r="EV45" s="669"/>
      <c r="EW45" s="669"/>
      <c r="EX45" s="669"/>
      <c r="EY45" s="670"/>
    </row>
    <row r="46" spans="1:155" ht="10.5" customHeight="1">
      <c r="A46" s="664"/>
      <c r="B46" s="542"/>
      <c r="C46" s="542"/>
      <c r="D46" s="542"/>
      <c r="E46" s="542"/>
      <c r="F46" s="543"/>
      <c r="G46" s="718" t="s">
        <v>248</v>
      </c>
      <c r="H46" s="719"/>
      <c r="I46" s="719"/>
      <c r="J46" s="719"/>
      <c r="K46" s="719"/>
      <c r="L46" s="719"/>
      <c r="M46" s="719"/>
      <c r="N46" s="719"/>
      <c r="O46" s="719"/>
      <c r="P46" s="719"/>
      <c r="Q46" s="719"/>
      <c r="R46" s="719"/>
      <c r="S46" s="719"/>
      <c r="T46" s="719"/>
      <c r="U46" s="719"/>
      <c r="V46" s="719"/>
      <c r="W46" s="719"/>
      <c r="X46" s="719"/>
      <c r="Y46" s="719"/>
      <c r="Z46" s="719"/>
      <c r="AA46" s="719"/>
      <c r="AB46" s="719"/>
      <c r="AC46" s="719"/>
      <c r="AD46" s="719"/>
      <c r="AE46" s="719"/>
      <c r="AF46" s="719"/>
      <c r="AG46" s="719"/>
      <c r="AH46" s="719"/>
      <c r="AI46" s="719"/>
      <c r="AJ46" s="719"/>
      <c r="AK46" s="719"/>
      <c r="AL46" s="719"/>
      <c r="AM46" s="719"/>
      <c r="AN46" s="720"/>
      <c r="AO46" s="665"/>
      <c r="AP46" s="666"/>
      <c r="AQ46" s="666"/>
      <c r="AR46" s="666"/>
      <c r="AS46" s="666"/>
      <c r="AT46" s="666"/>
      <c r="AU46" s="666"/>
      <c r="AV46" s="666"/>
      <c r="AW46" s="667"/>
      <c r="AX46" s="665"/>
      <c r="AY46" s="666"/>
      <c r="AZ46" s="666"/>
      <c r="BA46" s="666"/>
      <c r="BB46" s="666"/>
      <c r="BC46" s="666"/>
      <c r="BD46" s="666"/>
      <c r="BE46" s="666"/>
      <c r="BF46" s="667"/>
      <c r="BG46" s="665"/>
      <c r="BH46" s="666"/>
      <c r="BI46" s="666"/>
      <c r="BJ46" s="666"/>
      <c r="BK46" s="666"/>
      <c r="BL46" s="666"/>
      <c r="BM46" s="666"/>
      <c r="BN46" s="666"/>
      <c r="BO46" s="667"/>
      <c r="BP46" s="665"/>
      <c r="BQ46" s="666"/>
      <c r="BR46" s="666"/>
      <c r="BS46" s="666"/>
      <c r="BT46" s="666"/>
      <c r="BU46" s="666"/>
      <c r="BV46" s="666"/>
      <c r="BW46" s="666"/>
      <c r="BX46" s="667"/>
      <c r="BY46" s="665"/>
      <c r="BZ46" s="666"/>
      <c r="CA46" s="666"/>
      <c r="CB46" s="666"/>
      <c r="CC46" s="666"/>
      <c r="CD46" s="666"/>
      <c r="CE46" s="666"/>
      <c r="CF46" s="666"/>
      <c r="CG46" s="667"/>
      <c r="CH46" s="665"/>
      <c r="CI46" s="666"/>
      <c r="CJ46" s="666"/>
      <c r="CK46" s="666"/>
      <c r="CL46" s="666"/>
      <c r="CM46" s="666"/>
      <c r="CN46" s="666"/>
      <c r="CO46" s="666"/>
      <c r="CP46" s="667"/>
      <c r="CQ46" s="665"/>
      <c r="CR46" s="666"/>
      <c r="CS46" s="666"/>
      <c r="CT46" s="666"/>
      <c r="CU46" s="666"/>
      <c r="CV46" s="666"/>
      <c r="CW46" s="666"/>
      <c r="CX46" s="666"/>
      <c r="CY46" s="667"/>
      <c r="CZ46" s="665"/>
      <c r="DA46" s="666"/>
      <c r="DB46" s="666"/>
      <c r="DC46" s="666"/>
      <c r="DD46" s="666"/>
      <c r="DE46" s="666"/>
      <c r="DF46" s="666"/>
      <c r="DG46" s="666"/>
      <c r="DH46" s="667"/>
      <c r="DI46" s="665"/>
      <c r="DJ46" s="666"/>
      <c r="DK46" s="666"/>
      <c r="DL46" s="666"/>
      <c r="DM46" s="666"/>
      <c r="DN46" s="666"/>
      <c r="DO46" s="666"/>
      <c r="DP46" s="666"/>
      <c r="DQ46" s="667"/>
      <c r="DR46" s="665"/>
      <c r="DS46" s="666"/>
      <c r="DT46" s="666"/>
      <c r="DU46" s="666"/>
      <c r="DV46" s="666"/>
      <c r="DW46" s="666"/>
      <c r="DX46" s="666"/>
      <c r="DY46" s="666"/>
      <c r="DZ46" s="667"/>
      <c r="EA46" s="668"/>
      <c r="EB46" s="669"/>
      <c r="EC46" s="669"/>
      <c r="ED46" s="669"/>
      <c r="EE46" s="669"/>
      <c r="EF46" s="669"/>
      <c r="EG46" s="669"/>
      <c r="EH46" s="669"/>
      <c r="EI46" s="669"/>
      <c r="EJ46" s="669"/>
      <c r="EK46" s="669"/>
      <c r="EL46" s="669"/>
      <c r="EM46" s="669"/>
      <c r="EN46" s="669"/>
      <c r="EO46" s="669"/>
      <c r="EP46" s="669"/>
      <c r="EQ46" s="669"/>
      <c r="ER46" s="669"/>
      <c r="ES46" s="669"/>
      <c r="ET46" s="669"/>
      <c r="EU46" s="669"/>
      <c r="EV46" s="669"/>
      <c r="EW46" s="669"/>
      <c r="EX46" s="669"/>
      <c r="EY46" s="670"/>
    </row>
    <row r="47" spans="1:155" ht="10.5" customHeight="1" thickBot="1">
      <c r="A47" s="695"/>
      <c r="B47" s="696"/>
      <c r="C47" s="696"/>
      <c r="D47" s="696"/>
      <c r="E47" s="696"/>
      <c r="F47" s="697"/>
      <c r="G47" s="721" t="s">
        <v>249</v>
      </c>
      <c r="H47" s="722"/>
      <c r="I47" s="722"/>
      <c r="J47" s="722"/>
      <c r="K47" s="722"/>
      <c r="L47" s="722"/>
      <c r="M47" s="722"/>
      <c r="N47" s="722"/>
      <c r="O47" s="722"/>
      <c r="P47" s="722"/>
      <c r="Q47" s="722"/>
      <c r="R47" s="722"/>
      <c r="S47" s="722"/>
      <c r="T47" s="722"/>
      <c r="U47" s="722"/>
      <c r="V47" s="722"/>
      <c r="W47" s="722"/>
      <c r="X47" s="722"/>
      <c r="Y47" s="722"/>
      <c r="Z47" s="722"/>
      <c r="AA47" s="722"/>
      <c r="AB47" s="722"/>
      <c r="AC47" s="722"/>
      <c r="AD47" s="722"/>
      <c r="AE47" s="722"/>
      <c r="AF47" s="722"/>
      <c r="AG47" s="722"/>
      <c r="AH47" s="722"/>
      <c r="AI47" s="722"/>
      <c r="AJ47" s="722"/>
      <c r="AK47" s="722"/>
      <c r="AL47" s="722"/>
      <c r="AM47" s="722"/>
      <c r="AN47" s="723"/>
      <c r="AO47" s="701"/>
      <c r="AP47" s="702"/>
      <c r="AQ47" s="702"/>
      <c r="AR47" s="702"/>
      <c r="AS47" s="702"/>
      <c r="AT47" s="702"/>
      <c r="AU47" s="702"/>
      <c r="AV47" s="702"/>
      <c r="AW47" s="703"/>
      <c r="AX47" s="701"/>
      <c r="AY47" s="702"/>
      <c r="AZ47" s="702"/>
      <c r="BA47" s="702"/>
      <c r="BB47" s="702"/>
      <c r="BC47" s="702"/>
      <c r="BD47" s="702"/>
      <c r="BE47" s="702"/>
      <c r="BF47" s="703"/>
      <c r="BG47" s="701"/>
      <c r="BH47" s="702"/>
      <c r="BI47" s="702"/>
      <c r="BJ47" s="702"/>
      <c r="BK47" s="702"/>
      <c r="BL47" s="702"/>
      <c r="BM47" s="702"/>
      <c r="BN47" s="702"/>
      <c r="BO47" s="703"/>
      <c r="BP47" s="701"/>
      <c r="BQ47" s="702"/>
      <c r="BR47" s="702"/>
      <c r="BS47" s="702"/>
      <c r="BT47" s="702"/>
      <c r="BU47" s="702"/>
      <c r="BV47" s="702"/>
      <c r="BW47" s="702"/>
      <c r="BX47" s="703"/>
      <c r="BY47" s="701"/>
      <c r="BZ47" s="702"/>
      <c r="CA47" s="702"/>
      <c r="CB47" s="702"/>
      <c r="CC47" s="702"/>
      <c r="CD47" s="702"/>
      <c r="CE47" s="702"/>
      <c r="CF47" s="702"/>
      <c r="CG47" s="703"/>
      <c r="CH47" s="701"/>
      <c r="CI47" s="702"/>
      <c r="CJ47" s="702"/>
      <c r="CK47" s="702"/>
      <c r="CL47" s="702"/>
      <c r="CM47" s="702"/>
      <c r="CN47" s="702"/>
      <c r="CO47" s="702"/>
      <c r="CP47" s="703"/>
      <c r="CQ47" s="701"/>
      <c r="CR47" s="702"/>
      <c r="CS47" s="702"/>
      <c r="CT47" s="702"/>
      <c r="CU47" s="702"/>
      <c r="CV47" s="702"/>
      <c r="CW47" s="702"/>
      <c r="CX47" s="702"/>
      <c r="CY47" s="703"/>
      <c r="CZ47" s="701"/>
      <c r="DA47" s="702"/>
      <c r="DB47" s="702"/>
      <c r="DC47" s="702"/>
      <c r="DD47" s="702"/>
      <c r="DE47" s="702"/>
      <c r="DF47" s="702"/>
      <c r="DG47" s="702"/>
      <c r="DH47" s="703"/>
      <c r="DI47" s="701"/>
      <c r="DJ47" s="702"/>
      <c r="DK47" s="702"/>
      <c r="DL47" s="702"/>
      <c r="DM47" s="702"/>
      <c r="DN47" s="702"/>
      <c r="DO47" s="702"/>
      <c r="DP47" s="702"/>
      <c r="DQ47" s="703"/>
      <c r="DR47" s="701"/>
      <c r="DS47" s="702"/>
      <c r="DT47" s="702"/>
      <c r="DU47" s="702"/>
      <c r="DV47" s="702"/>
      <c r="DW47" s="702"/>
      <c r="DX47" s="702"/>
      <c r="DY47" s="702"/>
      <c r="DZ47" s="703"/>
      <c r="EA47" s="704"/>
      <c r="EB47" s="705"/>
      <c r="EC47" s="705"/>
      <c r="ED47" s="705"/>
      <c r="EE47" s="705"/>
      <c r="EF47" s="705"/>
      <c r="EG47" s="705"/>
      <c r="EH47" s="705"/>
      <c r="EI47" s="705"/>
      <c r="EJ47" s="705"/>
      <c r="EK47" s="705"/>
      <c r="EL47" s="705"/>
      <c r="EM47" s="705"/>
      <c r="EN47" s="705"/>
      <c r="EO47" s="705"/>
      <c r="EP47" s="705"/>
      <c r="EQ47" s="705"/>
      <c r="ER47" s="705"/>
      <c r="ES47" s="705"/>
      <c r="ET47" s="705"/>
      <c r="EU47" s="705"/>
      <c r="EV47" s="705"/>
      <c r="EW47" s="705"/>
      <c r="EX47" s="705"/>
      <c r="EY47" s="706"/>
    </row>
    <row r="48" spans="1:155" s="724" customFormat="1" ht="13.5" customHeight="1">
      <c r="F48" s="725" t="s">
        <v>405</v>
      </c>
      <c r="G48" s="724" t="s">
        <v>406</v>
      </c>
    </row>
    <row r="49" spans="5:7" s="724" customFormat="1" ht="10.5">
      <c r="E49" s="725"/>
      <c r="F49" s="725" t="s">
        <v>407</v>
      </c>
      <c r="G49" s="724" t="s">
        <v>408</v>
      </c>
    </row>
  </sheetData>
  <mergeCells count="392">
    <mergeCell ref="EA47:EY47"/>
    <mergeCell ref="BY47:CG47"/>
    <mergeCell ref="CH47:CP47"/>
    <mergeCell ref="CQ47:CY47"/>
    <mergeCell ref="CZ47:DH47"/>
    <mergeCell ref="DI47:DQ47"/>
    <mergeCell ref="DR47:DZ47"/>
    <mergeCell ref="CZ46:DH46"/>
    <mergeCell ref="DI46:DQ46"/>
    <mergeCell ref="DR46:DZ46"/>
    <mergeCell ref="EA46:EY46"/>
    <mergeCell ref="A47:F47"/>
    <mergeCell ref="G47:AN47"/>
    <mergeCell ref="AO47:AW47"/>
    <mergeCell ref="AX47:BF47"/>
    <mergeCell ref="BG47:BO47"/>
    <mergeCell ref="BP47:BX47"/>
    <mergeCell ref="EA45:EY45"/>
    <mergeCell ref="A46:F46"/>
    <mergeCell ref="G46:AN46"/>
    <mergeCell ref="AO46:AW46"/>
    <mergeCell ref="AX46:BF46"/>
    <mergeCell ref="BG46:BO46"/>
    <mergeCell ref="BP46:BX46"/>
    <mergeCell ref="BY46:CG46"/>
    <mergeCell ref="CH46:CP46"/>
    <mergeCell ref="CQ46:CY46"/>
    <mergeCell ref="BY45:CG45"/>
    <mergeCell ref="CH45:CP45"/>
    <mergeCell ref="CQ45:CY45"/>
    <mergeCell ref="CZ45:DH45"/>
    <mergeCell ref="DI45:DQ45"/>
    <mergeCell ref="DR45:DZ45"/>
    <mergeCell ref="CZ44:DH44"/>
    <mergeCell ref="DI44:DQ44"/>
    <mergeCell ref="DR44:DZ44"/>
    <mergeCell ref="EA44:EY44"/>
    <mergeCell ref="A45:F45"/>
    <mergeCell ref="G45:AN45"/>
    <mergeCell ref="AO45:AW45"/>
    <mergeCell ref="AX45:BF45"/>
    <mergeCell ref="BG45:BO45"/>
    <mergeCell ref="BP45:BX45"/>
    <mergeCell ref="EA43:EY43"/>
    <mergeCell ref="A44:F44"/>
    <mergeCell ref="G44:AN44"/>
    <mergeCell ref="AO44:AW44"/>
    <mergeCell ref="AX44:BF44"/>
    <mergeCell ref="BG44:BO44"/>
    <mergeCell ref="BP44:BX44"/>
    <mergeCell ref="BY44:CG44"/>
    <mergeCell ref="CH44:CP44"/>
    <mergeCell ref="CQ44:CY44"/>
    <mergeCell ref="BY43:CG43"/>
    <mergeCell ref="CH43:CP43"/>
    <mergeCell ref="CQ43:CY43"/>
    <mergeCell ref="CZ43:DH43"/>
    <mergeCell ref="DI43:DQ43"/>
    <mergeCell ref="DR43:DZ43"/>
    <mergeCell ref="CZ42:DH42"/>
    <mergeCell ref="DI42:DQ42"/>
    <mergeCell ref="DR42:DZ42"/>
    <mergeCell ref="EA42:EY42"/>
    <mergeCell ref="A43:F43"/>
    <mergeCell ref="G43:AN43"/>
    <mergeCell ref="AO43:AW43"/>
    <mergeCell ref="AX43:BF43"/>
    <mergeCell ref="BG43:BO43"/>
    <mergeCell ref="BP43:BX43"/>
    <mergeCell ref="EA41:EY41"/>
    <mergeCell ref="A42:F42"/>
    <mergeCell ref="G42:AN42"/>
    <mergeCell ref="AO42:AW42"/>
    <mergeCell ref="AX42:BF42"/>
    <mergeCell ref="BG42:BO42"/>
    <mergeCell ref="BP42:BX42"/>
    <mergeCell ref="BY42:CG42"/>
    <mergeCell ref="CH42:CP42"/>
    <mergeCell ref="CQ42:CY42"/>
    <mergeCell ref="BY41:CG41"/>
    <mergeCell ref="CH41:CP41"/>
    <mergeCell ref="CQ41:CY41"/>
    <mergeCell ref="CZ41:DH41"/>
    <mergeCell ref="DI41:DQ41"/>
    <mergeCell ref="DR41:DZ41"/>
    <mergeCell ref="CZ40:DH40"/>
    <mergeCell ref="DI40:DQ40"/>
    <mergeCell ref="DR40:DZ40"/>
    <mergeCell ref="EA40:EY40"/>
    <mergeCell ref="A41:F41"/>
    <mergeCell ref="G41:AN41"/>
    <mergeCell ref="AO41:AW41"/>
    <mergeCell ref="AX41:BF41"/>
    <mergeCell ref="BG41:BO41"/>
    <mergeCell ref="BP41:BX41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BY39:CG39"/>
    <mergeCell ref="CH39:CP39"/>
    <mergeCell ref="CQ39:CY39"/>
    <mergeCell ref="CZ39:DH39"/>
    <mergeCell ref="DI39:DQ39"/>
    <mergeCell ref="DR39:DZ39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BY37:CG37"/>
    <mergeCell ref="CH37:CP37"/>
    <mergeCell ref="CQ37:CY37"/>
    <mergeCell ref="CZ37:DH37"/>
    <mergeCell ref="DI37:DQ37"/>
    <mergeCell ref="DR37:DZ37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BY35:CG35"/>
    <mergeCell ref="CH35:CP35"/>
    <mergeCell ref="CQ35:CY35"/>
    <mergeCell ref="CZ35:DH35"/>
    <mergeCell ref="DI35:DQ35"/>
    <mergeCell ref="DR35:DZ35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BY33:CG33"/>
    <mergeCell ref="CH33:CP33"/>
    <mergeCell ref="CQ33:CY33"/>
    <mergeCell ref="CZ33:DH33"/>
    <mergeCell ref="DI33:DQ33"/>
    <mergeCell ref="DR33:DZ33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BY31:CG31"/>
    <mergeCell ref="CH31:CP31"/>
    <mergeCell ref="CQ31:CY31"/>
    <mergeCell ref="CZ31:DH31"/>
    <mergeCell ref="DI31:DQ31"/>
    <mergeCell ref="DR31:DZ31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BY29:CG29"/>
    <mergeCell ref="CH29:CP29"/>
    <mergeCell ref="CQ29:CY29"/>
    <mergeCell ref="CZ29:DH29"/>
    <mergeCell ref="DI29:DQ29"/>
    <mergeCell ref="DR29:DZ29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BY27:CG27"/>
    <mergeCell ref="CH27:CP27"/>
    <mergeCell ref="CQ27:CY27"/>
    <mergeCell ref="CZ27:DH27"/>
    <mergeCell ref="DI27:DQ27"/>
    <mergeCell ref="DR27:DZ27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BY25:CG25"/>
    <mergeCell ref="CH25:CP25"/>
    <mergeCell ref="CQ25:CY25"/>
    <mergeCell ref="CZ25:DH25"/>
    <mergeCell ref="DI25:DQ25"/>
    <mergeCell ref="DR25:DZ25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BY23:CG23"/>
    <mergeCell ref="CH23:CP23"/>
    <mergeCell ref="CQ23:CY23"/>
    <mergeCell ref="CZ23:DH23"/>
    <mergeCell ref="DI23:DQ23"/>
    <mergeCell ref="DR23:DZ23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BY21:CG21"/>
    <mergeCell ref="CH21:CP21"/>
    <mergeCell ref="CQ21:CY21"/>
    <mergeCell ref="CZ21:DH21"/>
    <mergeCell ref="DI21:DQ21"/>
    <mergeCell ref="DR21:DZ21"/>
    <mergeCell ref="A21:F21"/>
    <mergeCell ref="G21:AN21"/>
    <mergeCell ref="AO21:AW21"/>
    <mergeCell ref="AX21:BF21"/>
    <mergeCell ref="BG21:BO21"/>
    <mergeCell ref="BP21:BX21"/>
    <mergeCell ref="CH20:CP20"/>
    <mergeCell ref="CQ20:CY20"/>
    <mergeCell ref="CZ20:DH20"/>
    <mergeCell ref="DI20:DQ20"/>
    <mergeCell ref="DR20:DZ20"/>
    <mergeCell ref="EA20:EY20"/>
    <mergeCell ref="CZ19:DH19"/>
    <mergeCell ref="DI19:DQ19"/>
    <mergeCell ref="DR19:DZ19"/>
    <mergeCell ref="A20:F20"/>
    <mergeCell ref="G20:AN20"/>
    <mergeCell ref="AO20:AW20"/>
    <mergeCell ref="AX20:BF20"/>
    <mergeCell ref="BG20:BO20"/>
    <mergeCell ref="BP20:BX20"/>
    <mergeCell ref="BY20:CG20"/>
    <mergeCell ref="AX19:BF19"/>
    <mergeCell ref="BG19:BO19"/>
    <mergeCell ref="BP19:BX19"/>
    <mergeCell ref="BY19:CG19"/>
    <mergeCell ref="CH19:CP19"/>
    <mergeCell ref="CQ19:CY19"/>
    <mergeCell ref="A17:F19"/>
    <mergeCell ref="G17:AN19"/>
    <mergeCell ref="AO17:DZ17"/>
    <mergeCell ref="EA17:EY19"/>
    <mergeCell ref="AO18:BF18"/>
    <mergeCell ref="BG18:BX18"/>
    <mergeCell ref="BY18:CP18"/>
    <mergeCell ref="CQ18:DH18"/>
    <mergeCell ref="DI18:DZ18"/>
    <mergeCell ref="AO19:AW19"/>
    <mergeCell ref="A4:EY4"/>
    <mergeCell ref="A5:EY5"/>
    <mergeCell ref="A6:EY6"/>
    <mergeCell ref="DS13:DT13"/>
    <mergeCell ref="DU13:DW13"/>
    <mergeCell ref="DX13:DY13"/>
    <mergeCell ref="DZ13:EN13"/>
    <mergeCell ref="EO13:EQ13"/>
    <mergeCell ref="ER13:ET13"/>
  </mergeCells>
  <pageMargins left="0.78740157480314965" right="0.70866141732283472" top="0.59055118110236227" bottom="0.31496062992125984" header="0.19685039370078741" footer="0.19685039370078741"/>
  <pageSetup paperSize="9" scale="92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ED29"/>
  <sheetViews>
    <sheetView view="pageBreakPreview" topLeftCell="A16" zoomScaleNormal="100" zoomScaleSheetLayoutView="100" workbookViewId="0">
      <selection activeCell="DZ16" sqref="DZ16"/>
    </sheetView>
  </sheetViews>
  <sheetFormatPr defaultColWidth="1.42578125" defaultRowHeight="12.75"/>
  <cols>
    <col min="1" max="32" width="1.42578125" style="465"/>
    <col min="33" max="33" width="4.140625" style="465" customWidth="1"/>
    <col min="34" max="38" width="1.42578125" style="465"/>
    <col min="39" max="39" width="2.85546875" style="465" customWidth="1"/>
    <col min="40" max="42" width="1.42578125" style="465"/>
    <col min="43" max="43" width="2.28515625" style="465" customWidth="1"/>
    <col min="44" max="44" width="1.42578125" style="465" customWidth="1"/>
    <col min="45" max="45" width="2" style="465" customWidth="1"/>
    <col min="46" max="49" width="1.42578125" style="465"/>
    <col min="50" max="50" width="2.42578125" style="465" customWidth="1"/>
    <col min="51" max="51" width="1.5703125" style="465" customWidth="1"/>
    <col min="52" max="60" width="1.42578125" style="465"/>
    <col min="61" max="61" width="3.85546875" style="465" customWidth="1"/>
    <col min="62" max="66" width="1.42578125" style="465"/>
    <col min="67" max="67" width="2.28515625" style="465" customWidth="1"/>
    <col min="68" max="78" width="1.42578125" style="465"/>
    <col min="79" max="79" width="2" style="465" customWidth="1"/>
    <col min="80" max="288" width="1.42578125" style="465"/>
    <col min="289" max="289" width="4.140625" style="465" customWidth="1"/>
    <col min="290" max="294" width="1.42578125" style="465"/>
    <col min="295" max="295" width="2.85546875" style="465" customWidth="1"/>
    <col min="296" max="298" width="1.42578125" style="465"/>
    <col min="299" max="299" width="2.28515625" style="465" customWidth="1"/>
    <col min="300" max="300" width="1.42578125" style="465" customWidth="1"/>
    <col min="301" max="301" width="2" style="465" customWidth="1"/>
    <col min="302" max="305" width="1.42578125" style="465"/>
    <col min="306" max="306" width="2.42578125" style="465" customWidth="1"/>
    <col min="307" max="307" width="1.5703125" style="465" customWidth="1"/>
    <col min="308" max="316" width="1.42578125" style="465"/>
    <col min="317" max="317" width="3.85546875" style="465" customWidth="1"/>
    <col min="318" max="322" width="1.42578125" style="465"/>
    <col min="323" max="323" width="2.28515625" style="465" customWidth="1"/>
    <col min="324" max="334" width="1.42578125" style="465"/>
    <col min="335" max="335" width="2" style="465" customWidth="1"/>
    <col min="336" max="544" width="1.42578125" style="465"/>
    <col min="545" max="545" width="4.140625" style="465" customWidth="1"/>
    <col min="546" max="550" width="1.42578125" style="465"/>
    <col min="551" max="551" width="2.85546875" style="465" customWidth="1"/>
    <col min="552" max="554" width="1.42578125" style="465"/>
    <col min="555" max="555" width="2.28515625" style="465" customWidth="1"/>
    <col min="556" max="556" width="1.42578125" style="465" customWidth="1"/>
    <col min="557" max="557" width="2" style="465" customWidth="1"/>
    <col min="558" max="561" width="1.42578125" style="465"/>
    <col min="562" max="562" width="2.42578125" style="465" customWidth="1"/>
    <col min="563" max="563" width="1.5703125" style="465" customWidth="1"/>
    <col min="564" max="572" width="1.42578125" style="465"/>
    <col min="573" max="573" width="3.85546875" style="465" customWidth="1"/>
    <col min="574" max="578" width="1.42578125" style="465"/>
    <col min="579" max="579" width="2.28515625" style="465" customWidth="1"/>
    <col min="580" max="590" width="1.42578125" style="465"/>
    <col min="591" max="591" width="2" style="465" customWidth="1"/>
    <col min="592" max="800" width="1.42578125" style="465"/>
    <col min="801" max="801" width="4.140625" style="465" customWidth="1"/>
    <col min="802" max="806" width="1.42578125" style="465"/>
    <col min="807" max="807" width="2.85546875" style="465" customWidth="1"/>
    <col min="808" max="810" width="1.42578125" style="465"/>
    <col min="811" max="811" width="2.28515625" style="465" customWidth="1"/>
    <col min="812" max="812" width="1.42578125" style="465" customWidth="1"/>
    <col min="813" max="813" width="2" style="465" customWidth="1"/>
    <col min="814" max="817" width="1.42578125" style="465"/>
    <col min="818" max="818" width="2.42578125" style="465" customWidth="1"/>
    <col min="819" max="819" width="1.5703125" style="465" customWidth="1"/>
    <col min="820" max="828" width="1.42578125" style="465"/>
    <col min="829" max="829" width="3.85546875" style="465" customWidth="1"/>
    <col min="830" max="834" width="1.42578125" style="465"/>
    <col min="835" max="835" width="2.28515625" style="465" customWidth="1"/>
    <col min="836" max="846" width="1.42578125" style="465"/>
    <col min="847" max="847" width="2" style="465" customWidth="1"/>
    <col min="848" max="1056" width="1.42578125" style="465"/>
    <col min="1057" max="1057" width="4.140625" style="465" customWidth="1"/>
    <col min="1058" max="1062" width="1.42578125" style="465"/>
    <col min="1063" max="1063" width="2.85546875" style="465" customWidth="1"/>
    <col min="1064" max="1066" width="1.42578125" style="465"/>
    <col min="1067" max="1067" width="2.28515625" style="465" customWidth="1"/>
    <col min="1068" max="1068" width="1.42578125" style="465" customWidth="1"/>
    <col min="1069" max="1069" width="2" style="465" customWidth="1"/>
    <col min="1070" max="1073" width="1.42578125" style="465"/>
    <col min="1074" max="1074" width="2.42578125" style="465" customWidth="1"/>
    <col min="1075" max="1075" width="1.5703125" style="465" customWidth="1"/>
    <col min="1076" max="1084" width="1.42578125" style="465"/>
    <col min="1085" max="1085" width="3.85546875" style="465" customWidth="1"/>
    <col min="1086" max="1090" width="1.42578125" style="465"/>
    <col min="1091" max="1091" width="2.28515625" style="465" customWidth="1"/>
    <col min="1092" max="1102" width="1.42578125" style="465"/>
    <col min="1103" max="1103" width="2" style="465" customWidth="1"/>
    <col min="1104" max="1312" width="1.42578125" style="465"/>
    <col min="1313" max="1313" width="4.140625" style="465" customWidth="1"/>
    <col min="1314" max="1318" width="1.42578125" style="465"/>
    <col min="1319" max="1319" width="2.85546875" style="465" customWidth="1"/>
    <col min="1320" max="1322" width="1.42578125" style="465"/>
    <col min="1323" max="1323" width="2.28515625" style="465" customWidth="1"/>
    <col min="1324" max="1324" width="1.42578125" style="465" customWidth="1"/>
    <col min="1325" max="1325" width="2" style="465" customWidth="1"/>
    <col min="1326" max="1329" width="1.42578125" style="465"/>
    <col min="1330" max="1330" width="2.42578125" style="465" customWidth="1"/>
    <col min="1331" max="1331" width="1.5703125" style="465" customWidth="1"/>
    <col min="1332" max="1340" width="1.42578125" style="465"/>
    <col min="1341" max="1341" width="3.85546875" style="465" customWidth="1"/>
    <col min="1342" max="1346" width="1.42578125" style="465"/>
    <col min="1347" max="1347" width="2.28515625" style="465" customWidth="1"/>
    <col min="1348" max="1358" width="1.42578125" style="465"/>
    <col min="1359" max="1359" width="2" style="465" customWidth="1"/>
    <col min="1360" max="1568" width="1.42578125" style="465"/>
    <col min="1569" max="1569" width="4.140625" style="465" customWidth="1"/>
    <col min="1570" max="1574" width="1.42578125" style="465"/>
    <col min="1575" max="1575" width="2.85546875" style="465" customWidth="1"/>
    <col min="1576" max="1578" width="1.42578125" style="465"/>
    <col min="1579" max="1579" width="2.28515625" style="465" customWidth="1"/>
    <col min="1580" max="1580" width="1.42578125" style="465" customWidth="1"/>
    <col min="1581" max="1581" width="2" style="465" customWidth="1"/>
    <col min="1582" max="1585" width="1.42578125" style="465"/>
    <col min="1586" max="1586" width="2.42578125" style="465" customWidth="1"/>
    <col min="1587" max="1587" width="1.5703125" style="465" customWidth="1"/>
    <col min="1588" max="1596" width="1.42578125" style="465"/>
    <col min="1597" max="1597" width="3.85546875" style="465" customWidth="1"/>
    <col min="1598" max="1602" width="1.42578125" style="465"/>
    <col min="1603" max="1603" width="2.28515625" style="465" customWidth="1"/>
    <col min="1604" max="1614" width="1.42578125" style="465"/>
    <col min="1615" max="1615" width="2" style="465" customWidth="1"/>
    <col min="1616" max="1824" width="1.42578125" style="465"/>
    <col min="1825" max="1825" width="4.140625" style="465" customWidth="1"/>
    <col min="1826" max="1830" width="1.42578125" style="465"/>
    <col min="1831" max="1831" width="2.85546875" style="465" customWidth="1"/>
    <col min="1832" max="1834" width="1.42578125" style="465"/>
    <col min="1835" max="1835" width="2.28515625" style="465" customWidth="1"/>
    <col min="1836" max="1836" width="1.42578125" style="465" customWidth="1"/>
    <col min="1837" max="1837" width="2" style="465" customWidth="1"/>
    <col min="1838" max="1841" width="1.42578125" style="465"/>
    <col min="1842" max="1842" width="2.42578125" style="465" customWidth="1"/>
    <col min="1843" max="1843" width="1.5703125" style="465" customWidth="1"/>
    <col min="1844" max="1852" width="1.42578125" style="465"/>
    <col min="1853" max="1853" width="3.85546875" style="465" customWidth="1"/>
    <col min="1854" max="1858" width="1.42578125" style="465"/>
    <col min="1859" max="1859" width="2.28515625" style="465" customWidth="1"/>
    <col min="1860" max="1870" width="1.42578125" style="465"/>
    <col min="1871" max="1871" width="2" style="465" customWidth="1"/>
    <col min="1872" max="2080" width="1.42578125" style="465"/>
    <col min="2081" max="2081" width="4.140625" style="465" customWidth="1"/>
    <col min="2082" max="2086" width="1.42578125" style="465"/>
    <col min="2087" max="2087" width="2.85546875" style="465" customWidth="1"/>
    <col min="2088" max="2090" width="1.42578125" style="465"/>
    <col min="2091" max="2091" width="2.28515625" style="465" customWidth="1"/>
    <col min="2092" max="2092" width="1.42578125" style="465" customWidth="1"/>
    <col min="2093" max="2093" width="2" style="465" customWidth="1"/>
    <col min="2094" max="2097" width="1.42578125" style="465"/>
    <col min="2098" max="2098" width="2.42578125" style="465" customWidth="1"/>
    <col min="2099" max="2099" width="1.5703125" style="465" customWidth="1"/>
    <col min="2100" max="2108" width="1.42578125" style="465"/>
    <col min="2109" max="2109" width="3.85546875" style="465" customWidth="1"/>
    <col min="2110" max="2114" width="1.42578125" style="465"/>
    <col min="2115" max="2115" width="2.28515625" style="465" customWidth="1"/>
    <col min="2116" max="2126" width="1.42578125" style="465"/>
    <col min="2127" max="2127" width="2" style="465" customWidth="1"/>
    <col min="2128" max="2336" width="1.42578125" style="465"/>
    <col min="2337" max="2337" width="4.140625" style="465" customWidth="1"/>
    <col min="2338" max="2342" width="1.42578125" style="465"/>
    <col min="2343" max="2343" width="2.85546875" style="465" customWidth="1"/>
    <col min="2344" max="2346" width="1.42578125" style="465"/>
    <col min="2347" max="2347" width="2.28515625" style="465" customWidth="1"/>
    <col min="2348" max="2348" width="1.42578125" style="465" customWidth="1"/>
    <col min="2349" max="2349" width="2" style="465" customWidth="1"/>
    <col min="2350" max="2353" width="1.42578125" style="465"/>
    <col min="2354" max="2354" width="2.42578125" style="465" customWidth="1"/>
    <col min="2355" max="2355" width="1.5703125" style="465" customWidth="1"/>
    <col min="2356" max="2364" width="1.42578125" style="465"/>
    <col min="2365" max="2365" width="3.85546875" style="465" customWidth="1"/>
    <col min="2366" max="2370" width="1.42578125" style="465"/>
    <col min="2371" max="2371" width="2.28515625" style="465" customWidth="1"/>
    <col min="2372" max="2382" width="1.42578125" style="465"/>
    <col min="2383" max="2383" width="2" style="465" customWidth="1"/>
    <col min="2384" max="2592" width="1.42578125" style="465"/>
    <col min="2593" max="2593" width="4.140625" style="465" customWidth="1"/>
    <col min="2594" max="2598" width="1.42578125" style="465"/>
    <col min="2599" max="2599" width="2.85546875" style="465" customWidth="1"/>
    <col min="2600" max="2602" width="1.42578125" style="465"/>
    <col min="2603" max="2603" width="2.28515625" style="465" customWidth="1"/>
    <col min="2604" max="2604" width="1.42578125" style="465" customWidth="1"/>
    <col min="2605" max="2605" width="2" style="465" customWidth="1"/>
    <col min="2606" max="2609" width="1.42578125" style="465"/>
    <col min="2610" max="2610" width="2.42578125" style="465" customWidth="1"/>
    <col min="2611" max="2611" width="1.5703125" style="465" customWidth="1"/>
    <col min="2612" max="2620" width="1.42578125" style="465"/>
    <col min="2621" max="2621" width="3.85546875" style="465" customWidth="1"/>
    <col min="2622" max="2626" width="1.42578125" style="465"/>
    <col min="2627" max="2627" width="2.28515625" style="465" customWidth="1"/>
    <col min="2628" max="2638" width="1.42578125" style="465"/>
    <col min="2639" max="2639" width="2" style="465" customWidth="1"/>
    <col min="2640" max="2848" width="1.42578125" style="465"/>
    <col min="2849" max="2849" width="4.140625" style="465" customWidth="1"/>
    <col min="2850" max="2854" width="1.42578125" style="465"/>
    <col min="2855" max="2855" width="2.85546875" style="465" customWidth="1"/>
    <col min="2856" max="2858" width="1.42578125" style="465"/>
    <col min="2859" max="2859" width="2.28515625" style="465" customWidth="1"/>
    <col min="2860" max="2860" width="1.42578125" style="465" customWidth="1"/>
    <col min="2861" max="2861" width="2" style="465" customWidth="1"/>
    <col min="2862" max="2865" width="1.42578125" style="465"/>
    <col min="2866" max="2866" width="2.42578125" style="465" customWidth="1"/>
    <col min="2867" max="2867" width="1.5703125" style="465" customWidth="1"/>
    <col min="2868" max="2876" width="1.42578125" style="465"/>
    <col min="2877" max="2877" width="3.85546875" style="465" customWidth="1"/>
    <col min="2878" max="2882" width="1.42578125" style="465"/>
    <col min="2883" max="2883" width="2.28515625" style="465" customWidth="1"/>
    <col min="2884" max="2894" width="1.42578125" style="465"/>
    <col min="2895" max="2895" width="2" style="465" customWidth="1"/>
    <col min="2896" max="3104" width="1.42578125" style="465"/>
    <col min="3105" max="3105" width="4.140625" style="465" customWidth="1"/>
    <col min="3106" max="3110" width="1.42578125" style="465"/>
    <col min="3111" max="3111" width="2.85546875" style="465" customWidth="1"/>
    <col min="3112" max="3114" width="1.42578125" style="465"/>
    <col min="3115" max="3115" width="2.28515625" style="465" customWidth="1"/>
    <col min="3116" max="3116" width="1.42578125" style="465" customWidth="1"/>
    <col min="3117" max="3117" width="2" style="465" customWidth="1"/>
    <col min="3118" max="3121" width="1.42578125" style="465"/>
    <col min="3122" max="3122" width="2.42578125" style="465" customWidth="1"/>
    <col min="3123" max="3123" width="1.5703125" style="465" customWidth="1"/>
    <col min="3124" max="3132" width="1.42578125" style="465"/>
    <col min="3133" max="3133" width="3.85546875" style="465" customWidth="1"/>
    <col min="3134" max="3138" width="1.42578125" style="465"/>
    <col min="3139" max="3139" width="2.28515625" style="465" customWidth="1"/>
    <col min="3140" max="3150" width="1.42578125" style="465"/>
    <col min="3151" max="3151" width="2" style="465" customWidth="1"/>
    <col min="3152" max="3360" width="1.42578125" style="465"/>
    <col min="3361" max="3361" width="4.140625" style="465" customWidth="1"/>
    <col min="3362" max="3366" width="1.42578125" style="465"/>
    <col min="3367" max="3367" width="2.85546875" style="465" customWidth="1"/>
    <col min="3368" max="3370" width="1.42578125" style="465"/>
    <col min="3371" max="3371" width="2.28515625" style="465" customWidth="1"/>
    <col min="3372" max="3372" width="1.42578125" style="465" customWidth="1"/>
    <col min="3373" max="3373" width="2" style="465" customWidth="1"/>
    <col min="3374" max="3377" width="1.42578125" style="465"/>
    <col min="3378" max="3378" width="2.42578125" style="465" customWidth="1"/>
    <col min="3379" max="3379" width="1.5703125" style="465" customWidth="1"/>
    <col min="3380" max="3388" width="1.42578125" style="465"/>
    <col min="3389" max="3389" width="3.85546875" style="465" customWidth="1"/>
    <col min="3390" max="3394" width="1.42578125" style="465"/>
    <col min="3395" max="3395" width="2.28515625" style="465" customWidth="1"/>
    <col min="3396" max="3406" width="1.42578125" style="465"/>
    <col min="3407" max="3407" width="2" style="465" customWidth="1"/>
    <col min="3408" max="3616" width="1.42578125" style="465"/>
    <col min="3617" max="3617" width="4.140625" style="465" customWidth="1"/>
    <col min="3618" max="3622" width="1.42578125" style="465"/>
    <col min="3623" max="3623" width="2.85546875" style="465" customWidth="1"/>
    <col min="3624" max="3626" width="1.42578125" style="465"/>
    <col min="3627" max="3627" width="2.28515625" style="465" customWidth="1"/>
    <col min="3628" max="3628" width="1.42578125" style="465" customWidth="1"/>
    <col min="3629" max="3629" width="2" style="465" customWidth="1"/>
    <col min="3630" max="3633" width="1.42578125" style="465"/>
    <col min="3634" max="3634" width="2.42578125" style="465" customWidth="1"/>
    <col min="3635" max="3635" width="1.5703125" style="465" customWidth="1"/>
    <col min="3636" max="3644" width="1.42578125" style="465"/>
    <col min="3645" max="3645" width="3.85546875" style="465" customWidth="1"/>
    <col min="3646" max="3650" width="1.42578125" style="465"/>
    <col min="3651" max="3651" width="2.28515625" style="465" customWidth="1"/>
    <col min="3652" max="3662" width="1.42578125" style="465"/>
    <col min="3663" max="3663" width="2" style="465" customWidth="1"/>
    <col min="3664" max="3872" width="1.42578125" style="465"/>
    <col min="3873" max="3873" width="4.140625" style="465" customWidth="1"/>
    <col min="3874" max="3878" width="1.42578125" style="465"/>
    <col min="3879" max="3879" width="2.85546875" style="465" customWidth="1"/>
    <col min="3880" max="3882" width="1.42578125" style="465"/>
    <col min="3883" max="3883" width="2.28515625" style="465" customWidth="1"/>
    <col min="3884" max="3884" width="1.42578125" style="465" customWidth="1"/>
    <col min="3885" max="3885" width="2" style="465" customWidth="1"/>
    <col min="3886" max="3889" width="1.42578125" style="465"/>
    <col min="3890" max="3890" width="2.42578125" style="465" customWidth="1"/>
    <col min="3891" max="3891" width="1.5703125" style="465" customWidth="1"/>
    <col min="3892" max="3900" width="1.42578125" style="465"/>
    <col min="3901" max="3901" width="3.85546875" style="465" customWidth="1"/>
    <col min="3902" max="3906" width="1.42578125" style="465"/>
    <col min="3907" max="3907" width="2.28515625" style="465" customWidth="1"/>
    <col min="3908" max="3918" width="1.42578125" style="465"/>
    <col min="3919" max="3919" width="2" style="465" customWidth="1"/>
    <col min="3920" max="4128" width="1.42578125" style="465"/>
    <col min="4129" max="4129" width="4.140625" style="465" customWidth="1"/>
    <col min="4130" max="4134" width="1.42578125" style="465"/>
    <col min="4135" max="4135" width="2.85546875" style="465" customWidth="1"/>
    <col min="4136" max="4138" width="1.42578125" style="465"/>
    <col min="4139" max="4139" width="2.28515625" style="465" customWidth="1"/>
    <col min="4140" max="4140" width="1.42578125" style="465" customWidth="1"/>
    <col min="4141" max="4141" width="2" style="465" customWidth="1"/>
    <col min="4142" max="4145" width="1.42578125" style="465"/>
    <col min="4146" max="4146" width="2.42578125" style="465" customWidth="1"/>
    <col min="4147" max="4147" width="1.5703125" style="465" customWidth="1"/>
    <col min="4148" max="4156" width="1.42578125" style="465"/>
    <col min="4157" max="4157" width="3.85546875" style="465" customWidth="1"/>
    <col min="4158" max="4162" width="1.42578125" style="465"/>
    <col min="4163" max="4163" width="2.28515625" style="465" customWidth="1"/>
    <col min="4164" max="4174" width="1.42578125" style="465"/>
    <col min="4175" max="4175" width="2" style="465" customWidth="1"/>
    <col min="4176" max="4384" width="1.42578125" style="465"/>
    <col min="4385" max="4385" width="4.140625" style="465" customWidth="1"/>
    <col min="4386" max="4390" width="1.42578125" style="465"/>
    <col min="4391" max="4391" width="2.85546875" style="465" customWidth="1"/>
    <col min="4392" max="4394" width="1.42578125" style="465"/>
    <col min="4395" max="4395" width="2.28515625" style="465" customWidth="1"/>
    <col min="4396" max="4396" width="1.42578125" style="465" customWidth="1"/>
    <col min="4397" max="4397" width="2" style="465" customWidth="1"/>
    <col min="4398" max="4401" width="1.42578125" style="465"/>
    <col min="4402" max="4402" width="2.42578125" style="465" customWidth="1"/>
    <col min="4403" max="4403" width="1.5703125" style="465" customWidth="1"/>
    <col min="4404" max="4412" width="1.42578125" style="465"/>
    <col min="4413" max="4413" width="3.85546875" style="465" customWidth="1"/>
    <col min="4414" max="4418" width="1.42578125" style="465"/>
    <col min="4419" max="4419" width="2.28515625" style="465" customWidth="1"/>
    <col min="4420" max="4430" width="1.42578125" style="465"/>
    <col min="4431" max="4431" width="2" style="465" customWidth="1"/>
    <col min="4432" max="4640" width="1.42578125" style="465"/>
    <col min="4641" max="4641" width="4.140625" style="465" customWidth="1"/>
    <col min="4642" max="4646" width="1.42578125" style="465"/>
    <col min="4647" max="4647" width="2.85546875" style="465" customWidth="1"/>
    <col min="4648" max="4650" width="1.42578125" style="465"/>
    <col min="4651" max="4651" width="2.28515625" style="465" customWidth="1"/>
    <col min="4652" max="4652" width="1.42578125" style="465" customWidth="1"/>
    <col min="4653" max="4653" width="2" style="465" customWidth="1"/>
    <col min="4654" max="4657" width="1.42578125" style="465"/>
    <col min="4658" max="4658" width="2.42578125" style="465" customWidth="1"/>
    <col min="4659" max="4659" width="1.5703125" style="465" customWidth="1"/>
    <col min="4660" max="4668" width="1.42578125" style="465"/>
    <col min="4669" max="4669" width="3.85546875" style="465" customWidth="1"/>
    <col min="4670" max="4674" width="1.42578125" style="465"/>
    <col min="4675" max="4675" width="2.28515625" style="465" customWidth="1"/>
    <col min="4676" max="4686" width="1.42578125" style="465"/>
    <col min="4687" max="4687" width="2" style="465" customWidth="1"/>
    <col min="4688" max="4896" width="1.42578125" style="465"/>
    <col min="4897" max="4897" width="4.140625" style="465" customWidth="1"/>
    <col min="4898" max="4902" width="1.42578125" style="465"/>
    <col min="4903" max="4903" width="2.85546875" style="465" customWidth="1"/>
    <col min="4904" max="4906" width="1.42578125" style="465"/>
    <col min="4907" max="4907" width="2.28515625" style="465" customWidth="1"/>
    <col min="4908" max="4908" width="1.42578125" style="465" customWidth="1"/>
    <col min="4909" max="4909" width="2" style="465" customWidth="1"/>
    <col min="4910" max="4913" width="1.42578125" style="465"/>
    <col min="4914" max="4914" width="2.42578125" style="465" customWidth="1"/>
    <col min="4915" max="4915" width="1.5703125" style="465" customWidth="1"/>
    <col min="4916" max="4924" width="1.42578125" style="465"/>
    <col min="4925" max="4925" width="3.85546875" style="465" customWidth="1"/>
    <col min="4926" max="4930" width="1.42578125" style="465"/>
    <col min="4931" max="4931" width="2.28515625" style="465" customWidth="1"/>
    <col min="4932" max="4942" width="1.42578125" style="465"/>
    <col min="4943" max="4943" width="2" style="465" customWidth="1"/>
    <col min="4944" max="5152" width="1.42578125" style="465"/>
    <col min="5153" max="5153" width="4.140625" style="465" customWidth="1"/>
    <col min="5154" max="5158" width="1.42578125" style="465"/>
    <col min="5159" max="5159" width="2.85546875" style="465" customWidth="1"/>
    <col min="5160" max="5162" width="1.42578125" style="465"/>
    <col min="5163" max="5163" width="2.28515625" style="465" customWidth="1"/>
    <col min="5164" max="5164" width="1.42578125" style="465" customWidth="1"/>
    <col min="5165" max="5165" width="2" style="465" customWidth="1"/>
    <col min="5166" max="5169" width="1.42578125" style="465"/>
    <col min="5170" max="5170" width="2.42578125" style="465" customWidth="1"/>
    <col min="5171" max="5171" width="1.5703125" style="465" customWidth="1"/>
    <col min="5172" max="5180" width="1.42578125" style="465"/>
    <col min="5181" max="5181" width="3.85546875" style="465" customWidth="1"/>
    <col min="5182" max="5186" width="1.42578125" style="465"/>
    <col min="5187" max="5187" width="2.28515625" style="465" customWidth="1"/>
    <col min="5188" max="5198" width="1.42578125" style="465"/>
    <col min="5199" max="5199" width="2" style="465" customWidth="1"/>
    <col min="5200" max="5408" width="1.42578125" style="465"/>
    <col min="5409" max="5409" width="4.140625" style="465" customWidth="1"/>
    <col min="5410" max="5414" width="1.42578125" style="465"/>
    <col min="5415" max="5415" width="2.85546875" style="465" customWidth="1"/>
    <col min="5416" max="5418" width="1.42578125" style="465"/>
    <col min="5419" max="5419" width="2.28515625" style="465" customWidth="1"/>
    <col min="5420" max="5420" width="1.42578125" style="465" customWidth="1"/>
    <col min="5421" max="5421" width="2" style="465" customWidth="1"/>
    <col min="5422" max="5425" width="1.42578125" style="465"/>
    <col min="5426" max="5426" width="2.42578125" style="465" customWidth="1"/>
    <col min="5427" max="5427" width="1.5703125" style="465" customWidth="1"/>
    <col min="5428" max="5436" width="1.42578125" style="465"/>
    <col min="5437" max="5437" width="3.85546875" style="465" customWidth="1"/>
    <col min="5438" max="5442" width="1.42578125" style="465"/>
    <col min="5443" max="5443" width="2.28515625" style="465" customWidth="1"/>
    <col min="5444" max="5454" width="1.42578125" style="465"/>
    <col min="5455" max="5455" width="2" style="465" customWidth="1"/>
    <col min="5456" max="5664" width="1.42578125" style="465"/>
    <col min="5665" max="5665" width="4.140625" style="465" customWidth="1"/>
    <col min="5666" max="5670" width="1.42578125" style="465"/>
    <col min="5671" max="5671" width="2.85546875" style="465" customWidth="1"/>
    <col min="5672" max="5674" width="1.42578125" style="465"/>
    <col min="5675" max="5675" width="2.28515625" style="465" customWidth="1"/>
    <col min="5676" max="5676" width="1.42578125" style="465" customWidth="1"/>
    <col min="5677" max="5677" width="2" style="465" customWidth="1"/>
    <col min="5678" max="5681" width="1.42578125" style="465"/>
    <col min="5682" max="5682" width="2.42578125" style="465" customWidth="1"/>
    <col min="5683" max="5683" width="1.5703125" style="465" customWidth="1"/>
    <col min="5684" max="5692" width="1.42578125" style="465"/>
    <col min="5693" max="5693" width="3.85546875" style="465" customWidth="1"/>
    <col min="5694" max="5698" width="1.42578125" style="465"/>
    <col min="5699" max="5699" width="2.28515625" style="465" customWidth="1"/>
    <col min="5700" max="5710" width="1.42578125" style="465"/>
    <col min="5711" max="5711" width="2" style="465" customWidth="1"/>
    <col min="5712" max="5920" width="1.42578125" style="465"/>
    <col min="5921" max="5921" width="4.140625" style="465" customWidth="1"/>
    <col min="5922" max="5926" width="1.42578125" style="465"/>
    <col min="5927" max="5927" width="2.85546875" style="465" customWidth="1"/>
    <col min="5928" max="5930" width="1.42578125" style="465"/>
    <col min="5931" max="5931" width="2.28515625" style="465" customWidth="1"/>
    <col min="5932" max="5932" width="1.42578125" style="465" customWidth="1"/>
    <col min="5933" max="5933" width="2" style="465" customWidth="1"/>
    <col min="5934" max="5937" width="1.42578125" style="465"/>
    <col min="5938" max="5938" width="2.42578125" style="465" customWidth="1"/>
    <col min="5939" max="5939" width="1.5703125" style="465" customWidth="1"/>
    <col min="5940" max="5948" width="1.42578125" style="465"/>
    <col min="5949" max="5949" width="3.85546875" style="465" customWidth="1"/>
    <col min="5950" max="5954" width="1.42578125" style="465"/>
    <col min="5955" max="5955" width="2.28515625" style="465" customWidth="1"/>
    <col min="5956" max="5966" width="1.42578125" style="465"/>
    <col min="5967" max="5967" width="2" style="465" customWidth="1"/>
    <col min="5968" max="6176" width="1.42578125" style="465"/>
    <col min="6177" max="6177" width="4.140625" style="465" customWidth="1"/>
    <col min="6178" max="6182" width="1.42578125" style="465"/>
    <col min="6183" max="6183" width="2.85546875" style="465" customWidth="1"/>
    <col min="6184" max="6186" width="1.42578125" style="465"/>
    <col min="6187" max="6187" width="2.28515625" style="465" customWidth="1"/>
    <col min="6188" max="6188" width="1.42578125" style="465" customWidth="1"/>
    <col min="6189" max="6189" width="2" style="465" customWidth="1"/>
    <col min="6190" max="6193" width="1.42578125" style="465"/>
    <col min="6194" max="6194" width="2.42578125" style="465" customWidth="1"/>
    <col min="6195" max="6195" width="1.5703125" style="465" customWidth="1"/>
    <col min="6196" max="6204" width="1.42578125" style="465"/>
    <col min="6205" max="6205" width="3.85546875" style="465" customWidth="1"/>
    <col min="6206" max="6210" width="1.42578125" style="465"/>
    <col min="6211" max="6211" width="2.28515625" style="465" customWidth="1"/>
    <col min="6212" max="6222" width="1.42578125" style="465"/>
    <col min="6223" max="6223" width="2" style="465" customWidth="1"/>
    <col min="6224" max="6432" width="1.42578125" style="465"/>
    <col min="6433" max="6433" width="4.140625" style="465" customWidth="1"/>
    <col min="6434" max="6438" width="1.42578125" style="465"/>
    <col min="6439" max="6439" width="2.85546875" style="465" customWidth="1"/>
    <col min="6440" max="6442" width="1.42578125" style="465"/>
    <col min="6443" max="6443" width="2.28515625" style="465" customWidth="1"/>
    <col min="6444" max="6444" width="1.42578125" style="465" customWidth="1"/>
    <col min="6445" max="6445" width="2" style="465" customWidth="1"/>
    <col min="6446" max="6449" width="1.42578125" style="465"/>
    <col min="6450" max="6450" width="2.42578125" style="465" customWidth="1"/>
    <col min="6451" max="6451" width="1.5703125" style="465" customWidth="1"/>
    <col min="6452" max="6460" width="1.42578125" style="465"/>
    <col min="6461" max="6461" width="3.85546875" style="465" customWidth="1"/>
    <col min="6462" max="6466" width="1.42578125" style="465"/>
    <col min="6467" max="6467" width="2.28515625" style="465" customWidth="1"/>
    <col min="6468" max="6478" width="1.42578125" style="465"/>
    <col min="6479" max="6479" width="2" style="465" customWidth="1"/>
    <col min="6480" max="6688" width="1.42578125" style="465"/>
    <col min="6689" max="6689" width="4.140625" style="465" customWidth="1"/>
    <col min="6690" max="6694" width="1.42578125" style="465"/>
    <col min="6695" max="6695" width="2.85546875" style="465" customWidth="1"/>
    <col min="6696" max="6698" width="1.42578125" style="465"/>
    <col min="6699" max="6699" width="2.28515625" style="465" customWidth="1"/>
    <col min="6700" max="6700" width="1.42578125" style="465" customWidth="1"/>
    <col min="6701" max="6701" width="2" style="465" customWidth="1"/>
    <col min="6702" max="6705" width="1.42578125" style="465"/>
    <col min="6706" max="6706" width="2.42578125" style="465" customWidth="1"/>
    <col min="6707" max="6707" width="1.5703125" style="465" customWidth="1"/>
    <col min="6708" max="6716" width="1.42578125" style="465"/>
    <col min="6717" max="6717" width="3.85546875" style="465" customWidth="1"/>
    <col min="6718" max="6722" width="1.42578125" style="465"/>
    <col min="6723" max="6723" width="2.28515625" style="465" customWidth="1"/>
    <col min="6724" max="6734" width="1.42578125" style="465"/>
    <col min="6735" max="6735" width="2" style="465" customWidth="1"/>
    <col min="6736" max="6944" width="1.42578125" style="465"/>
    <col min="6945" max="6945" width="4.140625" style="465" customWidth="1"/>
    <col min="6946" max="6950" width="1.42578125" style="465"/>
    <col min="6951" max="6951" width="2.85546875" style="465" customWidth="1"/>
    <col min="6952" max="6954" width="1.42578125" style="465"/>
    <col min="6955" max="6955" width="2.28515625" style="465" customWidth="1"/>
    <col min="6956" max="6956" width="1.42578125" style="465" customWidth="1"/>
    <col min="6957" max="6957" width="2" style="465" customWidth="1"/>
    <col min="6958" max="6961" width="1.42578125" style="465"/>
    <col min="6962" max="6962" width="2.42578125" style="465" customWidth="1"/>
    <col min="6963" max="6963" width="1.5703125" style="465" customWidth="1"/>
    <col min="6964" max="6972" width="1.42578125" style="465"/>
    <col min="6973" max="6973" width="3.85546875" style="465" customWidth="1"/>
    <col min="6974" max="6978" width="1.42578125" style="465"/>
    <col min="6979" max="6979" width="2.28515625" style="465" customWidth="1"/>
    <col min="6980" max="6990" width="1.42578125" style="465"/>
    <col min="6991" max="6991" width="2" style="465" customWidth="1"/>
    <col min="6992" max="7200" width="1.42578125" style="465"/>
    <col min="7201" max="7201" width="4.140625" style="465" customWidth="1"/>
    <col min="7202" max="7206" width="1.42578125" style="465"/>
    <col min="7207" max="7207" width="2.85546875" style="465" customWidth="1"/>
    <col min="7208" max="7210" width="1.42578125" style="465"/>
    <col min="7211" max="7211" width="2.28515625" style="465" customWidth="1"/>
    <col min="7212" max="7212" width="1.42578125" style="465" customWidth="1"/>
    <col min="7213" max="7213" width="2" style="465" customWidth="1"/>
    <col min="7214" max="7217" width="1.42578125" style="465"/>
    <col min="7218" max="7218" width="2.42578125" style="465" customWidth="1"/>
    <col min="7219" max="7219" width="1.5703125" style="465" customWidth="1"/>
    <col min="7220" max="7228" width="1.42578125" style="465"/>
    <col min="7229" max="7229" width="3.85546875" style="465" customWidth="1"/>
    <col min="7230" max="7234" width="1.42578125" style="465"/>
    <col min="7235" max="7235" width="2.28515625" style="465" customWidth="1"/>
    <col min="7236" max="7246" width="1.42578125" style="465"/>
    <col min="7247" max="7247" width="2" style="465" customWidth="1"/>
    <col min="7248" max="7456" width="1.42578125" style="465"/>
    <col min="7457" max="7457" width="4.140625" style="465" customWidth="1"/>
    <col min="7458" max="7462" width="1.42578125" style="465"/>
    <col min="7463" max="7463" width="2.85546875" style="465" customWidth="1"/>
    <col min="7464" max="7466" width="1.42578125" style="465"/>
    <col min="7467" max="7467" width="2.28515625" style="465" customWidth="1"/>
    <col min="7468" max="7468" width="1.42578125" style="465" customWidth="1"/>
    <col min="7469" max="7469" width="2" style="465" customWidth="1"/>
    <col min="7470" max="7473" width="1.42578125" style="465"/>
    <col min="7474" max="7474" width="2.42578125" style="465" customWidth="1"/>
    <col min="7475" max="7475" width="1.5703125" style="465" customWidth="1"/>
    <col min="7476" max="7484" width="1.42578125" style="465"/>
    <col min="7485" max="7485" width="3.85546875" style="465" customWidth="1"/>
    <col min="7486" max="7490" width="1.42578125" style="465"/>
    <col min="7491" max="7491" width="2.28515625" style="465" customWidth="1"/>
    <col min="7492" max="7502" width="1.42578125" style="465"/>
    <col min="7503" max="7503" width="2" style="465" customWidth="1"/>
    <col min="7504" max="7712" width="1.42578125" style="465"/>
    <col min="7713" max="7713" width="4.140625" style="465" customWidth="1"/>
    <col min="7714" max="7718" width="1.42578125" style="465"/>
    <col min="7719" max="7719" width="2.85546875" style="465" customWidth="1"/>
    <col min="7720" max="7722" width="1.42578125" style="465"/>
    <col min="7723" max="7723" width="2.28515625" style="465" customWidth="1"/>
    <col min="7724" max="7724" width="1.42578125" style="465" customWidth="1"/>
    <col min="7725" max="7725" width="2" style="465" customWidth="1"/>
    <col min="7726" max="7729" width="1.42578125" style="465"/>
    <col min="7730" max="7730" width="2.42578125" style="465" customWidth="1"/>
    <col min="7731" max="7731" width="1.5703125" style="465" customWidth="1"/>
    <col min="7732" max="7740" width="1.42578125" style="465"/>
    <col min="7741" max="7741" width="3.85546875" style="465" customWidth="1"/>
    <col min="7742" max="7746" width="1.42578125" style="465"/>
    <col min="7747" max="7747" width="2.28515625" style="465" customWidth="1"/>
    <col min="7748" max="7758" width="1.42578125" style="465"/>
    <col min="7759" max="7759" width="2" style="465" customWidth="1"/>
    <col min="7760" max="7968" width="1.42578125" style="465"/>
    <col min="7969" max="7969" width="4.140625" style="465" customWidth="1"/>
    <col min="7970" max="7974" width="1.42578125" style="465"/>
    <col min="7975" max="7975" width="2.85546875" style="465" customWidth="1"/>
    <col min="7976" max="7978" width="1.42578125" style="465"/>
    <col min="7979" max="7979" width="2.28515625" style="465" customWidth="1"/>
    <col min="7980" max="7980" width="1.42578125" style="465" customWidth="1"/>
    <col min="7981" max="7981" width="2" style="465" customWidth="1"/>
    <col min="7982" max="7985" width="1.42578125" style="465"/>
    <col min="7986" max="7986" width="2.42578125" style="465" customWidth="1"/>
    <col min="7987" max="7987" width="1.5703125" style="465" customWidth="1"/>
    <col min="7988" max="7996" width="1.42578125" style="465"/>
    <col min="7997" max="7997" width="3.85546875" style="465" customWidth="1"/>
    <col min="7998" max="8002" width="1.42578125" style="465"/>
    <col min="8003" max="8003" width="2.28515625" style="465" customWidth="1"/>
    <col min="8004" max="8014" width="1.42578125" style="465"/>
    <col min="8015" max="8015" width="2" style="465" customWidth="1"/>
    <col min="8016" max="8224" width="1.42578125" style="465"/>
    <col min="8225" max="8225" width="4.140625" style="465" customWidth="1"/>
    <col min="8226" max="8230" width="1.42578125" style="465"/>
    <col min="8231" max="8231" width="2.85546875" style="465" customWidth="1"/>
    <col min="8232" max="8234" width="1.42578125" style="465"/>
    <col min="8235" max="8235" width="2.28515625" style="465" customWidth="1"/>
    <col min="8236" max="8236" width="1.42578125" style="465" customWidth="1"/>
    <col min="8237" max="8237" width="2" style="465" customWidth="1"/>
    <col min="8238" max="8241" width="1.42578125" style="465"/>
    <col min="8242" max="8242" width="2.42578125" style="465" customWidth="1"/>
    <col min="8243" max="8243" width="1.5703125" style="465" customWidth="1"/>
    <col min="8244" max="8252" width="1.42578125" style="465"/>
    <col min="8253" max="8253" width="3.85546875" style="465" customWidth="1"/>
    <col min="8254" max="8258" width="1.42578125" style="465"/>
    <col min="8259" max="8259" width="2.28515625" style="465" customWidth="1"/>
    <col min="8260" max="8270" width="1.42578125" style="465"/>
    <col min="8271" max="8271" width="2" style="465" customWidth="1"/>
    <col min="8272" max="8480" width="1.42578125" style="465"/>
    <col min="8481" max="8481" width="4.140625" style="465" customWidth="1"/>
    <col min="8482" max="8486" width="1.42578125" style="465"/>
    <col min="8487" max="8487" width="2.85546875" style="465" customWidth="1"/>
    <col min="8488" max="8490" width="1.42578125" style="465"/>
    <col min="8491" max="8491" width="2.28515625" style="465" customWidth="1"/>
    <col min="8492" max="8492" width="1.42578125" style="465" customWidth="1"/>
    <col min="8493" max="8493" width="2" style="465" customWidth="1"/>
    <col min="8494" max="8497" width="1.42578125" style="465"/>
    <col min="8498" max="8498" width="2.42578125" style="465" customWidth="1"/>
    <col min="8499" max="8499" width="1.5703125" style="465" customWidth="1"/>
    <col min="8500" max="8508" width="1.42578125" style="465"/>
    <col min="8509" max="8509" width="3.85546875" style="465" customWidth="1"/>
    <col min="8510" max="8514" width="1.42578125" style="465"/>
    <col min="8515" max="8515" width="2.28515625" style="465" customWidth="1"/>
    <col min="8516" max="8526" width="1.42578125" style="465"/>
    <col min="8527" max="8527" width="2" style="465" customWidth="1"/>
    <col min="8528" max="8736" width="1.42578125" style="465"/>
    <col min="8737" max="8737" width="4.140625" style="465" customWidth="1"/>
    <col min="8738" max="8742" width="1.42578125" style="465"/>
    <col min="8743" max="8743" width="2.85546875" style="465" customWidth="1"/>
    <col min="8744" max="8746" width="1.42578125" style="465"/>
    <col min="8747" max="8747" width="2.28515625" style="465" customWidth="1"/>
    <col min="8748" max="8748" width="1.42578125" style="465" customWidth="1"/>
    <col min="8749" max="8749" width="2" style="465" customWidth="1"/>
    <col min="8750" max="8753" width="1.42578125" style="465"/>
    <col min="8754" max="8754" width="2.42578125" style="465" customWidth="1"/>
    <col min="8755" max="8755" width="1.5703125" style="465" customWidth="1"/>
    <col min="8756" max="8764" width="1.42578125" style="465"/>
    <col min="8765" max="8765" width="3.85546875" style="465" customWidth="1"/>
    <col min="8766" max="8770" width="1.42578125" style="465"/>
    <col min="8771" max="8771" width="2.28515625" style="465" customWidth="1"/>
    <col min="8772" max="8782" width="1.42578125" style="465"/>
    <col min="8783" max="8783" width="2" style="465" customWidth="1"/>
    <col min="8784" max="8992" width="1.42578125" style="465"/>
    <col min="8993" max="8993" width="4.140625" style="465" customWidth="1"/>
    <col min="8994" max="8998" width="1.42578125" style="465"/>
    <col min="8999" max="8999" width="2.85546875" style="465" customWidth="1"/>
    <col min="9000" max="9002" width="1.42578125" style="465"/>
    <col min="9003" max="9003" width="2.28515625" style="465" customWidth="1"/>
    <col min="9004" max="9004" width="1.42578125" style="465" customWidth="1"/>
    <col min="9005" max="9005" width="2" style="465" customWidth="1"/>
    <col min="9006" max="9009" width="1.42578125" style="465"/>
    <col min="9010" max="9010" width="2.42578125" style="465" customWidth="1"/>
    <col min="9011" max="9011" width="1.5703125" style="465" customWidth="1"/>
    <col min="9012" max="9020" width="1.42578125" style="465"/>
    <col min="9021" max="9021" width="3.85546875" style="465" customWidth="1"/>
    <col min="9022" max="9026" width="1.42578125" style="465"/>
    <col min="9027" max="9027" width="2.28515625" style="465" customWidth="1"/>
    <col min="9028" max="9038" width="1.42578125" style="465"/>
    <col min="9039" max="9039" width="2" style="465" customWidth="1"/>
    <col min="9040" max="9248" width="1.42578125" style="465"/>
    <col min="9249" max="9249" width="4.140625" style="465" customWidth="1"/>
    <col min="9250" max="9254" width="1.42578125" style="465"/>
    <col min="9255" max="9255" width="2.85546875" style="465" customWidth="1"/>
    <col min="9256" max="9258" width="1.42578125" style="465"/>
    <col min="9259" max="9259" width="2.28515625" style="465" customWidth="1"/>
    <col min="9260" max="9260" width="1.42578125" style="465" customWidth="1"/>
    <col min="9261" max="9261" width="2" style="465" customWidth="1"/>
    <col min="9262" max="9265" width="1.42578125" style="465"/>
    <col min="9266" max="9266" width="2.42578125" style="465" customWidth="1"/>
    <col min="9267" max="9267" width="1.5703125" style="465" customWidth="1"/>
    <col min="9268" max="9276" width="1.42578125" style="465"/>
    <col min="9277" max="9277" width="3.85546875" style="465" customWidth="1"/>
    <col min="9278" max="9282" width="1.42578125" style="465"/>
    <col min="9283" max="9283" width="2.28515625" style="465" customWidth="1"/>
    <col min="9284" max="9294" width="1.42578125" style="465"/>
    <col min="9295" max="9295" width="2" style="465" customWidth="1"/>
    <col min="9296" max="9504" width="1.42578125" style="465"/>
    <col min="9505" max="9505" width="4.140625" style="465" customWidth="1"/>
    <col min="9506" max="9510" width="1.42578125" style="465"/>
    <col min="9511" max="9511" width="2.85546875" style="465" customWidth="1"/>
    <col min="9512" max="9514" width="1.42578125" style="465"/>
    <col min="9515" max="9515" width="2.28515625" style="465" customWidth="1"/>
    <col min="9516" max="9516" width="1.42578125" style="465" customWidth="1"/>
    <col min="9517" max="9517" width="2" style="465" customWidth="1"/>
    <col min="9518" max="9521" width="1.42578125" style="465"/>
    <col min="9522" max="9522" width="2.42578125" style="465" customWidth="1"/>
    <col min="9523" max="9523" width="1.5703125" style="465" customWidth="1"/>
    <col min="9524" max="9532" width="1.42578125" style="465"/>
    <col min="9533" max="9533" width="3.85546875" style="465" customWidth="1"/>
    <col min="9534" max="9538" width="1.42578125" style="465"/>
    <col min="9539" max="9539" width="2.28515625" style="465" customWidth="1"/>
    <col min="9540" max="9550" width="1.42578125" style="465"/>
    <col min="9551" max="9551" width="2" style="465" customWidth="1"/>
    <col min="9552" max="9760" width="1.42578125" style="465"/>
    <col min="9761" max="9761" width="4.140625" style="465" customWidth="1"/>
    <col min="9762" max="9766" width="1.42578125" style="465"/>
    <col min="9767" max="9767" width="2.85546875" style="465" customWidth="1"/>
    <col min="9768" max="9770" width="1.42578125" style="465"/>
    <col min="9771" max="9771" width="2.28515625" style="465" customWidth="1"/>
    <col min="9772" max="9772" width="1.42578125" style="465" customWidth="1"/>
    <col min="9773" max="9773" width="2" style="465" customWidth="1"/>
    <col min="9774" max="9777" width="1.42578125" style="465"/>
    <col min="9778" max="9778" width="2.42578125" style="465" customWidth="1"/>
    <col min="9779" max="9779" width="1.5703125" style="465" customWidth="1"/>
    <col min="9780" max="9788" width="1.42578125" style="465"/>
    <col min="9789" max="9789" width="3.85546875" style="465" customWidth="1"/>
    <col min="9790" max="9794" width="1.42578125" style="465"/>
    <col min="9795" max="9795" width="2.28515625" style="465" customWidth="1"/>
    <col min="9796" max="9806" width="1.42578125" style="465"/>
    <col min="9807" max="9807" width="2" style="465" customWidth="1"/>
    <col min="9808" max="10016" width="1.42578125" style="465"/>
    <col min="10017" max="10017" width="4.140625" style="465" customWidth="1"/>
    <col min="10018" max="10022" width="1.42578125" style="465"/>
    <col min="10023" max="10023" width="2.85546875" style="465" customWidth="1"/>
    <col min="10024" max="10026" width="1.42578125" style="465"/>
    <col min="10027" max="10027" width="2.28515625" style="465" customWidth="1"/>
    <col min="10028" max="10028" width="1.42578125" style="465" customWidth="1"/>
    <col min="10029" max="10029" width="2" style="465" customWidth="1"/>
    <col min="10030" max="10033" width="1.42578125" style="465"/>
    <col min="10034" max="10034" width="2.42578125" style="465" customWidth="1"/>
    <col min="10035" max="10035" width="1.5703125" style="465" customWidth="1"/>
    <col min="10036" max="10044" width="1.42578125" style="465"/>
    <col min="10045" max="10045" width="3.85546875" style="465" customWidth="1"/>
    <col min="10046" max="10050" width="1.42578125" style="465"/>
    <col min="10051" max="10051" width="2.28515625" style="465" customWidth="1"/>
    <col min="10052" max="10062" width="1.42578125" style="465"/>
    <col min="10063" max="10063" width="2" style="465" customWidth="1"/>
    <col min="10064" max="10272" width="1.42578125" style="465"/>
    <col min="10273" max="10273" width="4.140625" style="465" customWidth="1"/>
    <col min="10274" max="10278" width="1.42578125" style="465"/>
    <col min="10279" max="10279" width="2.85546875" style="465" customWidth="1"/>
    <col min="10280" max="10282" width="1.42578125" style="465"/>
    <col min="10283" max="10283" width="2.28515625" style="465" customWidth="1"/>
    <col min="10284" max="10284" width="1.42578125" style="465" customWidth="1"/>
    <col min="10285" max="10285" width="2" style="465" customWidth="1"/>
    <col min="10286" max="10289" width="1.42578125" style="465"/>
    <col min="10290" max="10290" width="2.42578125" style="465" customWidth="1"/>
    <col min="10291" max="10291" width="1.5703125" style="465" customWidth="1"/>
    <col min="10292" max="10300" width="1.42578125" style="465"/>
    <col min="10301" max="10301" width="3.85546875" style="465" customWidth="1"/>
    <col min="10302" max="10306" width="1.42578125" style="465"/>
    <col min="10307" max="10307" width="2.28515625" style="465" customWidth="1"/>
    <col min="10308" max="10318" width="1.42578125" style="465"/>
    <col min="10319" max="10319" width="2" style="465" customWidth="1"/>
    <col min="10320" max="10528" width="1.42578125" style="465"/>
    <col min="10529" max="10529" width="4.140625" style="465" customWidth="1"/>
    <col min="10530" max="10534" width="1.42578125" style="465"/>
    <col min="10535" max="10535" width="2.85546875" style="465" customWidth="1"/>
    <col min="10536" max="10538" width="1.42578125" style="465"/>
    <col min="10539" max="10539" width="2.28515625" style="465" customWidth="1"/>
    <col min="10540" max="10540" width="1.42578125" style="465" customWidth="1"/>
    <col min="10541" max="10541" width="2" style="465" customWidth="1"/>
    <col min="10542" max="10545" width="1.42578125" style="465"/>
    <col min="10546" max="10546" width="2.42578125" style="465" customWidth="1"/>
    <col min="10547" max="10547" width="1.5703125" style="465" customWidth="1"/>
    <col min="10548" max="10556" width="1.42578125" style="465"/>
    <col min="10557" max="10557" width="3.85546875" style="465" customWidth="1"/>
    <col min="10558" max="10562" width="1.42578125" style="465"/>
    <col min="10563" max="10563" width="2.28515625" style="465" customWidth="1"/>
    <col min="10564" max="10574" width="1.42578125" style="465"/>
    <col min="10575" max="10575" width="2" style="465" customWidth="1"/>
    <col min="10576" max="10784" width="1.42578125" style="465"/>
    <col min="10785" max="10785" width="4.140625" style="465" customWidth="1"/>
    <col min="10786" max="10790" width="1.42578125" style="465"/>
    <col min="10791" max="10791" width="2.85546875" style="465" customWidth="1"/>
    <col min="10792" max="10794" width="1.42578125" style="465"/>
    <col min="10795" max="10795" width="2.28515625" style="465" customWidth="1"/>
    <col min="10796" max="10796" width="1.42578125" style="465" customWidth="1"/>
    <col min="10797" max="10797" width="2" style="465" customWidth="1"/>
    <col min="10798" max="10801" width="1.42578125" style="465"/>
    <col min="10802" max="10802" width="2.42578125" style="465" customWidth="1"/>
    <col min="10803" max="10803" width="1.5703125" style="465" customWidth="1"/>
    <col min="10804" max="10812" width="1.42578125" style="465"/>
    <col min="10813" max="10813" width="3.85546875" style="465" customWidth="1"/>
    <col min="10814" max="10818" width="1.42578125" style="465"/>
    <col min="10819" max="10819" width="2.28515625" style="465" customWidth="1"/>
    <col min="10820" max="10830" width="1.42578125" style="465"/>
    <col min="10831" max="10831" width="2" style="465" customWidth="1"/>
    <col min="10832" max="11040" width="1.42578125" style="465"/>
    <col min="11041" max="11041" width="4.140625" style="465" customWidth="1"/>
    <col min="11042" max="11046" width="1.42578125" style="465"/>
    <col min="11047" max="11047" width="2.85546875" style="465" customWidth="1"/>
    <col min="11048" max="11050" width="1.42578125" style="465"/>
    <col min="11051" max="11051" width="2.28515625" style="465" customWidth="1"/>
    <col min="11052" max="11052" width="1.42578125" style="465" customWidth="1"/>
    <col min="11053" max="11053" width="2" style="465" customWidth="1"/>
    <col min="11054" max="11057" width="1.42578125" style="465"/>
    <col min="11058" max="11058" width="2.42578125" style="465" customWidth="1"/>
    <col min="11059" max="11059" width="1.5703125" style="465" customWidth="1"/>
    <col min="11060" max="11068" width="1.42578125" style="465"/>
    <col min="11069" max="11069" width="3.85546875" style="465" customWidth="1"/>
    <col min="11070" max="11074" width="1.42578125" style="465"/>
    <col min="11075" max="11075" width="2.28515625" style="465" customWidth="1"/>
    <col min="11076" max="11086" width="1.42578125" style="465"/>
    <col min="11087" max="11087" width="2" style="465" customWidth="1"/>
    <col min="11088" max="11296" width="1.42578125" style="465"/>
    <col min="11297" max="11297" width="4.140625" style="465" customWidth="1"/>
    <col min="11298" max="11302" width="1.42578125" style="465"/>
    <col min="11303" max="11303" width="2.85546875" style="465" customWidth="1"/>
    <col min="11304" max="11306" width="1.42578125" style="465"/>
    <col min="11307" max="11307" width="2.28515625" style="465" customWidth="1"/>
    <col min="11308" max="11308" width="1.42578125" style="465" customWidth="1"/>
    <col min="11309" max="11309" width="2" style="465" customWidth="1"/>
    <col min="11310" max="11313" width="1.42578125" style="465"/>
    <col min="11314" max="11314" width="2.42578125" style="465" customWidth="1"/>
    <col min="11315" max="11315" width="1.5703125" style="465" customWidth="1"/>
    <col min="11316" max="11324" width="1.42578125" style="465"/>
    <col min="11325" max="11325" width="3.85546875" style="465" customWidth="1"/>
    <col min="11326" max="11330" width="1.42578125" style="465"/>
    <col min="11331" max="11331" width="2.28515625" style="465" customWidth="1"/>
    <col min="11332" max="11342" width="1.42578125" style="465"/>
    <col min="11343" max="11343" width="2" style="465" customWidth="1"/>
    <col min="11344" max="11552" width="1.42578125" style="465"/>
    <col min="11553" max="11553" width="4.140625" style="465" customWidth="1"/>
    <col min="11554" max="11558" width="1.42578125" style="465"/>
    <col min="11559" max="11559" width="2.85546875" style="465" customWidth="1"/>
    <col min="11560" max="11562" width="1.42578125" style="465"/>
    <col min="11563" max="11563" width="2.28515625" style="465" customWidth="1"/>
    <col min="11564" max="11564" width="1.42578125" style="465" customWidth="1"/>
    <col min="11565" max="11565" width="2" style="465" customWidth="1"/>
    <col min="11566" max="11569" width="1.42578125" style="465"/>
    <col min="11570" max="11570" width="2.42578125" style="465" customWidth="1"/>
    <col min="11571" max="11571" width="1.5703125" style="465" customWidth="1"/>
    <col min="11572" max="11580" width="1.42578125" style="465"/>
    <col min="11581" max="11581" width="3.85546875" style="465" customWidth="1"/>
    <col min="11582" max="11586" width="1.42578125" style="465"/>
    <col min="11587" max="11587" width="2.28515625" style="465" customWidth="1"/>
    <col min="11588" max="11598" width="1.42578125" style="465"/>
    <col min="11599" max="11599" width="2" style="465" customWidth="1"/>
    <col min="11600" max="11808" width="1.42578125" style="465"/>
    <col min="11809" max="11809" width="4.140625" style="465" customWidth="1"/>
    <col min="11810" max="11814" width="1.42578125" style="465"/>
    <col min="11815" max="11815" width="2.85546875" style="465" customWidth="1"/>
    <col min="11816" max="11818" width="1.42578125" style="465"/>
    <col min="11819" max="11819" width="2.28515625" style="465" customWidth="1"/>
    <col min="11820" max="11820" width="1.42578125" style="465" customWidth="1"/>
    <col min="11821" max="11821" width="2" style="465" customWidth="1"/>
    <col min="11822" max="11825" width="1.42578125" style="465"/>
    <col min="11826" max="11826" width="2.42578125" style="465" customWidth="1"/>
    <col min="11827" max="11827" width="1.5703125" style="465" customWidth="1"/>
    <col min="11828" max="11836" width="1.42578125" style="465"/>
    <col min="11837" max="11837" width="3.85546875" style="465" customWidth="1"/>
    <col min="11838" max="11842" width="1.42578125" style="465"/>
    <col min="11843" max="11843" width="2.28515625" style="465" customWidth="1"/>
    <col min="11844" max="11854" width="1.42578125" style="465"/>
    <col min="11855" max="11855" width="2" style="465" customWidth="1"/>
    <col min="11856" max="12064" width="1.42578125" style="465"/>
    <col min="12065" max="12065" width="4.140625" style="465" customWidth="1"/>
    <col min="12066" max="12070" width="1.42578125" style="465"/>
    <col min="12071" max="12071" width="2.85546875" style="465" customWidth="1"/>
    <col min="12072" max="12074" width="1.42578125" style="465"/>
    <col min="12075" max="12075" width="2.28515625" style="465" customWidth="1"/>
    <col min="12076" max="12076" width="1.42578125" style="465" customWidth="1"/>
    <col min="12077" max="12077" width="2" style="465" customWidth="1"/>
    <col min="12078" max="12081" width="1.42578125" style="465"/>
    <col min="12082" max="12082" width="2.42578125" style="465" customWidth="1"/>
    <col min="12083" max="12083" width="1.5703125" style="465" customWidth="1"/>
    <col min="12084" max="12092" width="1.42578125" style="465"/>
    <col min="12093" max="12093" width="3.85546875" style="465" customWidth="1"/>
    <col min="12094" max="12098" width="1.42578125" style="465"/>
    <col min="12099" max="12099" width="2.28515625" style="465" customWidth="1"/>
    <col min="12100" max="12110" width="1.42578125" style="465"/>
    <col min="12111" max="12111" width="2" style="465" customWidth="1"/>
    <col min="12112" max="12320" width="1.42578125" style="465"/>
    <col min="12321" max="12321" width="4.140625" style="465" customWidth="1"/>
    <col min="12322" max="12326" width="1.42578125" style="465"/>
    <col min="12327" max="12327" width="2.85546875" style="465" customWidth="1"/>
    <col min="12328" max="12330" width="1.42578125" style="465"/>
    <col min="12331" max="12331" width="2.28515625" style="465" customWidth="1"/>
    <col min="12332" max="12332" width="1.42578125" style="465" customWidth="1"/>
    <col min="12333" max="12333" width="2" style="465" customWidth="1"/>
    <col min="12334" max="12337" width="1.42578125" style="465"/>
    <col min="12338" max="12338" width="2.42578125" style="465" customWidth="1"/>
    <col min="12339" max="12339" width="1.5703125" style="465" customWidth="1"/>
    <col min="12340" max="12348" width="1.42578125" style="465"/>
    <col min="12349" max="12349" width="3.85546875" style="465" customWidth="1"/>
    <col min="12350" max="12354" width="1.42578125" style="465"/>
    <col min="12355" max="12355" width="2.28515625" style="465" customWidth="1"/>
    <col min="12356" max="12366" width="1.42578125" style="465"/>
    <col min="12367" max="12367" width="2" style="465" customWidth="1"/>
    <col min="12368" max="12576" width="1.42578125" style="465"/>
    <col min="12577" max="12577" width="4.140625" style="465" customWidth="1"/>
    <col min="12578" max="12582" width="1.42578125" style="465"/>
    <col min="12583" max="12583" width="2.85546875" style="465" customWidth="1"/>
    <col min="12584" max="12586" width="1.42578125" style="465"/>
    <col min="12587" max="12587" width="2.28515625" style="465" customWidth="1"/>
    <col min="12588" max="12588" width="1.42578125" style="465" customWidth="1"/>
    <col min="12589" max="12589" width="2" style="465" customWidth="1"/>
    <col min="12590" max="12593" width="1.42578125" style="465"/>
    <col min="12594" max="12594" width="2.42578125" style="465" customWidth="1"/>
    <col min="12595" max="12595" width="1.5703125" style="465" customWidth="1"/>
    <col min="12596" max="12604" width="1.42578125" style="465"/>
    <col min="12605" max="12605" width="3.85546875" style="465" customWidth="1"/>
    <col min="12606" max="12610" width="1.42578125" style="465"/>
    <col min="12611" max="12611" width="2.28515625" style="465" customWidth="1"/>
    <col min="12612" max="12622" width="1.42578125" style="465"/>
    <col min="12623" max="12623" width="2" style="465" customWidth="1"/>
    <col min="12624" max="12832" width="1.42578125" style="465"/>
    <col min="12833" max="12833" width="4.140625" style="465" customWidth="1"/>
    <col min="12834" max="12838" width="1.42578125" style="465"/>
    <col min="12839" max="12839" width="2.85546875" style="465" customWidth="1"/>
    <col min="12840" max="12842" width="1.42578125" style="465"/>
    <col min="12843" max="12843" width="2.28515625" style="465" customWidth="1"/>
    <col min="12844" max="12844" width="1.42578125" style="465" customWidth="1"/>
    <col min="12845" max="12845" width="2" style="465" customWidth="1"/>
    <col min="12846" max="12849" width="1.42578125" style="465"/>
    <col min="12850" max="12850" width="2.42578125" style="465" customWidth="1"/>
    <col min="12851" max="12851" width="1.5703125" style="465" customWidth="1"/>
    <col min="12852" max="12860" width="1.42578125" style="465"/>
    <col min="12861" max="12861" width="3.85546875" style="465" customWidth="1"/>
    <col min="12862" max="12866" width="1.42578125" style="465"/>
    <col min="12867" max="12867" width="2.28515625" style="465" customWidth="1"/>
    <col min="12868" max="12878" width="1.42578125" style="465"/>
    <col min="12879" max="12879" width="2" style="465" customWidth="1"/>
    <col min="12880" max="13088" width="1.42578125" style="465"/>
    <col min="13089" max="13089" width="4.140625" style="465" customWidth="1"/>
    <col min="13090" max="13094" width="1.42578125" style="465"/>
    <col min="13095" max="13095" width="2.85546875" style="465" customWidth="1"/>
    <col min="13096" max="13098" width="1.42578125" style="465"/>
    <col min="13099" max="13099" width="2.28515625" style="465" customWidth="1"/>
    <col min="13100" max="13100" width="1.42578125" style="465" customWidth="1"/>
    <col min="13101" max="13101" width="2" style="465" customWidth="1"/>
    <col min="13102" max="13105" width="1.42578125" style="465"/>
    <col min="13106" max="13106" width="2.42578125" style="465" customWidth="1"/>
    <col min="13107" max="13107" width="1.5703125" style="465" customWidth="1"/>
    <col min="13108" max="13116" width="1.42578125" style="465"/>
    <col min="13117" max="13117" width="3.85546875" style="465" customWidth="1"/>
    <col min="13118" max="13122" width="1.42578125" style="465"/>
    <col min="13123" max="13123" width="2.28515625" style="465" customWidth="1"/>
    <col min="13124" max="13134" width="1.42578125" style="465"/>
    <col min="13135" max="13135" width="2" style="465" customWidth="1"/>
    <col min="13136" max="13344" width="1.42578125" style="465"/>
    <col min="13345" max="13345" width="4.140625" style="465" customWidth="1"/>
    <col min="13346" max="13350" width="1.42578125" style="465"/>
    <col min="13351" max="13351" width="2.85546875" style="465" customWidth="1"/>
    <col min="13352" max="13354" width="1.42578125" style="465"/>
    <col min="13355" max="13355" width="2.28515625" style="465" customWidth="1"/>
    <col min="13356" max="13356" width="1.42578125" style="465" customWidth="1"/>
    <col min="13357" max="13357" width="2" style="465" customWidth="1"/>
    <col min="13358" max="13361" width="1.42578125" style="465"/>
    <col min="13362" max="13362" width="2.42578125" style="465" customWidth="1"/>
    <col min="13363" max="13363" width="1.5703125" style="465" customWidth="1"/>
    <col min="13364" max="13372" width="1.42578125" style="465"/>
    <col min="13373" max="13373" width="3.85546875" style="465" customWidth="1"/>
    <col min="13374" max="13378" width="1.42578125" style="465"/>
    <col min="13379" max="13379" width="2.28515625" style="465" customWidth="1"/>
    <col min="13380" max="13390" width="1.42578125" style="465"/>
    <col min="13391" max="13391" width="2" style="465" customWidth="1"/>
    <col min="13392" max="13600" width="1.42578125" style="465"/>
    <col min="13601" max="13601" width="4.140625" style="465" customWidth="1"/>
    <col min="13602" max="13606" width="1.42578125" style="465"/>
    <col min="13607" max="13607" width="2.85546875" style="465" customWidth="1"/>
    <col min="13608" max="13610" width="1.42578125" style="465"/>
    <col min="13611" max="13611" width="2.28515625" style="465" customWidth="1"/>
    <col min="13612" max="13612" width="1.42578125" style="465" customWidth="1"/>
    <col min="13613" max="13613" width="2" style="465" customWidth="1"/>
    <col min="13614" max="13617" width="1.42578125" style="465"/>
    <col min="13618" max="13618" width="2.42578125" style="465" customWidth="1"/>
    <col min="13619" max="13619" width="1.5703125" style="465" customWidth="1"/>
    <col min="13620" max="13628" width="1.42578125" style="465"/>
    <col min="13629" max="13629" width="3.85546875" style="465" customWidth="1"/>
    <col min="13630" max="13634" width="1.42578125" style="465"/>
    <col min="13635" max="13635" width="2.28515625" style="465" customWidth="1"/>
    <col min="13636" max="13646" width="1.42578125" style="465"/>
    <col min="13647" max="13647" width="2" style="465" customWidth="1"/>
    <col min="13648" max="13856" width="1.42578125" style="465"/>
    <col min="13857" max="13857" width="4.140625" style="465" customWidth="1"/>
    <col min="13858" max="13862" width="1.42578125" style="465"/>
    <col min="13863" max="13863" width="2.85546875" style="465" customWidth="1"/>
    <col min="13864" max="13866" width="1.42578125" style="465"/>
    <col min="13867" max="13867" width="2.28515625" style="465" customWidth="1"/>
    <col min="13868" max="13868" width="1.42578125" style="465" customWidth="1"/>
    <col min="13869" max="13869" width="2" style="465" customWidth="1"/>
    <col min="13870" max="13873" width="1.42578125" style="465"/>
    <col min="13874" max="13874" width="2.42578125" style="465" customWidth="1"/>
    <col min="13875" max="13875" width="1.5703125" style="465" customWidth="1"/>
    <col min="13876" max="13884" width="1.42578125" style="465"/>
    <col min="13885" max="13885" width="3.85546875" style="465" customWidth="1"/>
    <col min="13886" max="13890" width="1.42578125" style="465"/>
    <col min="13891" max="13891" width="2.28515625" style="465" customWidth="1"/>
    <col min="13892" max="13902" width="1.42578125" style="465"/>
    <col min="13903" max="13903" width="2" style="465" customWidth="1"/>
    <col min="13904" max="14112" width="1.42578125" style="465"/>
    <col min="14113" max="14113" width="4.140625" style="465" customWidth="1"/>
    <col min="14114" max="14118" width="1.42578125" style="465"/>
    <col min="14119" max="14119" width="2.85546875" style="465" customWidth="1"/>
    <col min="14120" max="14122" width="1.42578125" style="465"/>
    <col min="14123" max="14123" width="2.28515625" style="465" customWidth="1"/>
    <col min="14124" max="14124" width="1.42578125" style="465" customWidth="1"/>
    <col min="14125" max="14125" width="2" style="465" customWidth="1"/>
    <col min="14126" max="14129" width="1.42578125" style="465"/>
    <col min="14130" max="14130" width="2.42578125" style="465" customWidth="1"/>
    <col min="14131" max="14131" width="1.5703125" style="465" customWidth="1"/>
    <col min="14132" max="14140" width="1.42578125" style="465"/>
    <col min="14141" max="14141" width="3.85546875" style="465" customWidth="1"/>
    <col min="14142" max="14146" width="1.42578125" style="465"/>
    <col min="14147" max="14147" width="2.28515625" style="465" customWidth="1"/>
    <col min="14148" max="14158" width="1.42578125" style="465"/>
    <col min="14159" max="14159" width="2" style="465" customWidth="1"/>
    <col min="14160" max="14368" width="1.42578125" style="465"/>
    <col min="14369" max="14369" width="4.140625" style="465" customWidth="1"/>
    <col min="14370" max="14374" width="1.42578125" style="465"/>
    <col min="14375" max="14375" width="2.85546875" style="465" customWidth="1"/>
    <col min="14376" max="14378" width="1.42578125" style="465"/>
    <col min="14379" max="14379" width="2.28515625" style="465" customWidth="1"/>
    <col min="14380" max="14380" width="1.42578125" style="465" customWidth="1"/>
    <col min="14381" max="14381" width="2" style="465" customWidth="1"/>
    <col min="14382" max="14385" width="1.42578125" style="465"/>
    <col min="14386" max="14386" width="2.42578125" style="465" customWidth="1"/>
    <col min="14387" max="14387" width="1.5703125" style="465" customWidth="1"/>
    <col min="14388" max="14396" width="1.42578125" style="465"/>
    <col min="14397" max="14397" width="3.85546875" style="465" customWidth="1"/>
    <col min="14398" max="14402" width="1.42578125" style="465"/>
    <col min="14403" max="14403" width="2.28515625" style="465" customWidth="1"/>
    <col min="14404" max="14414" width="1.42578125" style="465"/>
    <col min="14415" max="14415" width="2" style="465" customWidth="1"/>
    <col min="14416" max="14624" width="1.42578125" style="465"/>
    <col min="14625" max="14625" width="4.140625" style="465" customWidth="1"/>
    <col min="14626" max="14630" width="1.42578125" style="465"/>
    <col min="14631" max="14631" width="2.85546875" style="465" customWidth="1"/>
    <col min="14632" max="14634" width="1.42578125" style="465"/>
    <col min="14635" max="14635" width="2.28515625" style="465" customWidth="1"/>
    <col min="14636" max="14636" width="1.42578125" style="465" customWidth="1"/>
    <col min="14637" max="14637" width="2" style="465" customWidth="1"/>
    <col min="14638" max="14641" width="1.42578125" style="465"/>
    <col min="14642" max="14642" width="2.42578125" style="465" customWidth="1"/>
    <col min="14643" max="14643" width="1.5703125" style="465" customWidth="1"/>
    <col min="14644" max="14652" width="1.42578125" style="465"/>
    <col min="14653" max="14653" width="3.85546875" style="465" customWidth="1"/>
    <col min="14654" max="14658" width="1.42578125" style="465"/>
    <col min="14659" max="14659" width="2.28515625" style="465" customWidth="1"/>
    <col min="14660" max="14670" width="1.42578125" style="465"/>
    <col min="14671" max="14671" width="2" style="465" customWidth="1"/>
    <col min="14672" max="14880" width="1.42578125" style="465"/>
    <col min="14881" max="14881" width="4.140625" style="465" customWidth="1"/>
    <col min="14882" max="14886" width="1.42578125" style="465"/>
    <col min="14887" max="14887" width="2.85546875" style="465" customWidth="1"/>
    <col min="14888" max="14890" width="1.42578125" style="465"/>
    <col min="14891" max="14891" width="2.28515625" style="465" customWidth="1"/>
    <col min="14892" max="14892" width="1.42578125" style="465" customWidth="1"/>
    <col min="14893" max="14893" width="2" style="465" customWidth="1"/>
    <col min="14894" max="14897" width="1.42578125" style="465"/>
    <col min="14898" max="14898" width="2.42578125" style="465" customWidth="1"/>
    <col min="14899" max="14899" width="1.5703125" style="465" customWidth="1"/>
    <col min="14900" max="14908" width="1.42578125" style="465"/>
    <col min="14909" max="14909" width="3.85546875" style="465" customWidth="1"/>
    <col min="14910" max="14914" width="1.42578125" style="465"/>
    <col min="14915" max="14915" width="2.28515625" style="465" customWidth="1"/>
    <col min="14916" max="14926" width="1.42578125" style="465"/>
    <col min="14927" max="14927" width="2" style="465" customWidth="1"/>
    <col min="14928" max="15136" width="1.42578125" style="465"/>
    <col min="15137" max="15137" width="4.140625" style="465" customWidth="1"/>
    <col min="15138" max="15142" width="1.42578125" style="465"/>
    <col min="15143" max="15143" width="2.85546875" style="465" customWidth="1"/>
    <col min="15144" max="15146" width="1.42578125" style="465"/>
    <col min="15147" max="15147" width="2.28515625" style="465" customWidth="1"/>
    <col min="15148" max="15148" width="1.42578125" style="465" customWidth="1"/>
    <col min="15149" max="15149" width="2" style="465" customWidth="1"/>
    <col min="15150" max="15153" width="1.42578125" style="465"/>
    <col min="15154" max="15154" width="2.42578125" style="465" customWidth="1"/>
    <col min="15155" max="15155" width="1.5703125" style="465" customWidth="1"/>
    <col min="15156" max="15164" width="1.42578125" style="465"/>
    <col min="15165" max="15165" width="3.85546875" style="465" customWidth="1"/>
    <col min="15166" max="15170" width="1.42578125" style="465"/>
    <col min="15171" max="15171" width="2.28515625" style="465" customWidth="1"/>
    <col min="15172" max="15182" width="1.42578125" style="465"/>
    <col min="15183" max="15183" width="2" style="465" customWidth="1"/>
    <col min="15184" max="15392" width="1.42578125" style="465"/>
    <col min="15393" max="15393" width="4.140625" style="465" customWidth="1"/>
    <col min="15394" max="15398" width="1.42578125" style="465"/>
    <col min="15399" max="15399" width="2.85546875" style="465" customWidth="1"/>
    <col min="15400" max="15402" width="1.42578125" style="465"/>
    <col min="15403" max="15403" width="2.28515625" style="465" customWidth="1"/>
    <col min="15404" max="15404" width="1.42578125" style="465" customWidth="1"/>
    <col min="15405" max="15405" width="2" style="465" customWidth="1"/>
    <col min="15406" max="15409" width="1.42578125" style="465"/>
    <col min="15410" max="15410" width="2.42578125" style="465" customWidth="1"/>
    <col min="15411" max="15411" width="1.5703125" style="465" customWidth="1"/>
    <col min="15412" max="15420" width="1.42578125" style="465"/>
    <col min="15421" max="15421" width="3.85546875" style="465" customWidth="1"/>
    <col min="15422" max="15426" width="1.42578125" style="465"/>
    <col min="15427" max="15427" width="2.28515625" style="465" customWidth="1"/>
    <col min="15428" max="15438" width="1.42578125" style="465"/>
    <col min="15439" max="15439" width="2" style="465" customWidth="1"/>
    <col min="15440" max="15648" width="1.42578125" style="465"/>
    <col min="15649" max="15649" width="4.140625" style="465" customWidth="1"/>
    <col min="15650" max="15654" width="1.42578125" style="465"/>
    <col min="15655" max="15655" width="2.85546875" style="465" customWidth="1"/>
    <col min="15656" max="15658" width="1.42578125" style="465"/>
    <col min="15659" max="15659" width="2.28515625" style="465" customWidth="1"/>
    <col min="15660" max="15660" width="1.42578125" style="465" customWidth="1"/>
    <col min="15661" max="15661" width="2" style="465" customWidth="1"/>
    <col min="15662" max="15665" width="1.42578125" style="465"/>
    <col min="15666" max="15666" width="2.42578125" style="465" customWidth="1"/>
    <col min="15667" max="15667" width="1.5703125" style="465" customWidth="1"/>
    <col min="15668" max="15676" width="1.42578125" style="465"/>
    <col min="15677" max="15677" width="3.85546875" style="465" customWidth="1"/>
    <col min="15678" max="15682" width="1.42578125" style="465"/>
    <col min="15683" max="15683" width="2.28515625" style="465" customWidth="1"/>
    <col min="15684" max="15694" width="1.42578125" style="465"/>
    <col min="15695" max="15695" width="2" style="465" customWidth="1"/>
    <col min="15696" max="15904" width="1.42578125" style="465"/>
    <col min="15905" max="15905" width="4.140625" style="465" customWidth="1"/>
    <col min="15906" max="15910" width="1.42578125" style="465"/>
    <col min="15911" max="15911" width="2.85546875" style="465" customWidth="1"/>
    <col min="15912" max="15914" width="1.42578125" style="465"/>
    <col min="15915" max="15915" width="2.28515625" style="465" customWidth="1"/>
    <col min="15916" max="15916" width="1.42578125" style="465" customWidth="1"/>
    <col min="15917" max="15917" width="2" style="465" customWidth="1"/>
    <col min="15918" max="15921" width="1.42578125" style="465"/>
    <col min="15922" max="15922" width="2.42578125" style="465" customWidth="1"/>
    <col min="15923" max="15923" width="1.5703125" style="465" customWidth="1"/>
    <col min="15924" max="15932" width="1.42578125" style="465"/>
    <col min="15933" max="15933" width="3.85546875" style="465" customWidth="1"/>
    <col min="15934" max="15938" width="1.42578125" style="465"/>
    <col min="15939" max="15939" width="2.28515625" style="465" customWidth="1"/>
    <col min="15940" max="15950" width="1.42578125" style="465"/>
    <col min="15951" max="15951" width="2" style="465" customWidth="1"/>
    <col min="15952" max="16160" width="1.42578125" style="465"/>
    <col min="16161" max="16161" width="4.140625" style="465" customWidth="1"/>
    <col min="16162" max="16166" width="1.42578125" style="465"/>
    <col min="16167" max="16167" width="2.85546875" style="465" customWidth="1"/>
    <col min="16168" max="16170" width="1.42578125" style="465"/>
    <col min="16171" max="16171" width="2.28515625" style="465" customWidth="1"/>
    <col min="16172" max="16172" width="1.42578125" style="465" customWidth="1"/>
    <col min="16173" max="16173" width="2" style="465" customWidth="1"/>
    <col min="16174" max="16177" width="1.42578125" style="465"/>
    <col min="16178" max="16178" width="2.42578125" style="465" customWidth="1"/>
    <col min="16179" max="16179" width="1.5703125" style="465" customWidth="1"/>
    <col min="16180" max="16188" width="1.42578125" style="465"/>
    <col min="16189" max="16189" width="3.85546875" style="465" customWidth="1"/>
    <col min="16190" max="16194" width="1.42578125" style="465"/>
    <col min="16195" max="16195" width="2.28515625" style="465" customWidth="1"/>
    <col min="16196" max="16206" width="1.42578125" style="465"/>
    <col min="16207" max="16207" width="2" style="465" customWidth="1"/>
    <col min="16208" max="16384" width="1.42578125" style="465"/>
  </cols>
  <sheetData>
    <row r="1" spans="1:134" s="313" customFormat="1" ht="11.25">
      <c r="ED1" s="314" t="s">
        <v>409</v>
      </c>
    </row>
    <row r="2" spans="1:134" s="313" customFormat="1" ht="11.25">
      <c r="ED2" s="314" t="s">
        <v>1</v>
      </c>
    </row>
    <row r="3" spans="1:134" s="313" customFormat="1" ht="11.25">
      <c r="ED3" s="314" t="s">
        <v>2</v>
      </c>
    </row>
    <row r="4" spans="1:134" s="4" customFormat="1"/>
    <row r="5" spans="1:134" s="728" customFormat="1" ht="15.75">
      <c r="A5" s="726" t="s">
        <v>410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6"/>
      <c r="AJ5" s="726"/>
      <c r="AK5" s="726"/>
      <c r="AL5" s="726"/>
      <c r="AM5" s="726"/>
      <c r="AN5" s="726"/>
      <c r="AO5" s="726"/>
      <c r="AP5" s="726"/>
      <c r="AQ5" s="726"/>
      <c r="AR5" s="726"/>
      <c r="AS5" s="726"/>
      <c r="AT5" s="726"/>
      <c r="AU5" s="726"/>
      <c r="AV5" s="726"/>
      <c r="AW5" s="726"/>
      <c r="AX5" s="726"/>
      <c r="AY5" s="726"/>
      <c r="AZ5" s="726"/>
      <c r="BA5" s="726"/>
      <c r="BB5" s="726"/>
      <c r="BC5" s="726"/>
      <c r="BD5" s="726"/>
      <c r="BE5" s="726"/>
      <c r="BF5" s="726"/>
      <c r="BG5" s="726"/>
      <c r="BH5" s="726"/>
      <c r="BI5" s="726"/>
      <c r="BJ5" s="726"/>
      <c r="BK5" s="726"/>
      <c r="BL5" s="726"/>
      <c r="BM5" s="726"/>
      <c r="BN5" s="726"/>
      <c r="BO5" s="726"/>
      <c r="BP5" s="727" t="s">
        <v>411</v>
      </c>
      <c r="BQ5" s="727"/>
      <c r="BR5" s="727"/>
      <c r="BS5" s="727"/>
      <c r="BT5" s="727"/>
      <c r="BU5" s="727"/>
      <c r="BV5" s="727"/>
      <c r="BW5" s="727"/>
      <c r="BX5" s="727"/>
      <c r="BY5" s="727"/>
      <c r="BZ5" s="727"/>
      <c r="CA5" s="727"/>
      <c r="CB5" s="727"/>
      <c r="CC5" s="727"/>
      <c r="CD5" s="727"/>
      <c r="CE5" s="727"/>
      <c r="CF5" s="727"/>
      <c r="CG5" s="727"/>
      <c r="CH5" s="727"/>
      <c r="CI5" s="727"/>
      <c r="CJ5" s="727"/>
      <c r="CK5" s="727"/>
      <c r="CL5" s="727"/>
      <c r="CM5" s="727"/>
      <c r="CN5" s="727"/>
      <c r="CO5" s="727"/>
      <c r="CP5" s="727"/>
      <c r="CQ5" s="727"/>
      <c r="CR5" s="727"/>
      <c r="CS5" s="727"/>
      <c r="CT5" s="727"/>
      <c r="CU5" s="727"/>
      <c r="CV5" s="727"/>
      <c r="CW5" s="727"/>
      <c r="CX5" s="727"/>
      <c r="CY5" s="727"/>
      <c r="CZ5" s="727"/>
      <c r="DA5" s="727"/>
      <c r="DB5" s="727"/>
      <c r="DC5" s="727"/>
      <c r="DD5" s="727"/>
      <c r="DE5" s="727"/>
      <c r="DF5" s="727"/>
      <c r="DG5" s="727"/>
      <c r="DH5" s="727"/>
      <c r="DI5" s="727"/>
      <c r="DJ5" s="727"/>
      <c r="DK5" s="727"/>
      <c r="DL5" s="727"/>
      <c r="DM5" s="727"/>
      <c r="DN5" s="727"/>
      <c r="DO5" s="727"/>
      <c r="DP5" s="727"/>
      <c r="DQ5" s="727"/>
      <c r="DR5" s="727"/>
      <c r="DS5" s="727"/>
      <c r="DT5" s="727"/>
      <c r="DU5" s="727"/>
      <c r="DV5" s="727"/>
      <c r="DW5" s="727"/>
      <c r="DX5" s="727"/>
      <c r="DY5" s="727"/>
      <c r="DZ5" s="727"/>
      <c r="EA5" s="727"/>
      <c r="EB5" s="727"/>
      <c r="EC5" s="727"/>
      <c r="ED5" s="727"/>
    </row>
    <row r="6" spans="1:134" s="728" customFormat="1" ht="15.75">
      <c r="A6" s="729" t="s">
        <v>412</v>
      </c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29"/>
      <c r="AJ6" s="729"/>
      <c r="AK6" s="729"/>
      <c r="AL6" s="729"/>
      <c r="AM6" s="729"/>
      <c r="AN6" s="729"/>
      <c r="AO6" s="729"/>
      <c r="AP6" s="729"/>
      <c r="AQ6" s="729"/>
      <c r="AR6" s="729"/>
      <c r="AS6" s="729"/>
      <c r="AT6" s="729"/>
      <c r="AU6" s="729"/>
      <c r="AV6" s="729"/>
      <c r="AW6" s="729"/>
      <c r="AX6" s="729"/>
      <c r="AY6" s="729"/>
      <c r="AZ6" s="729"/>
      <c r="BA6" s="729"/>
      <c r="BB6" s="729"/>
      <c r="BC6" s="729"/>
      <c r="BD6" s="729"/>
      <c r="BE6" s="729"/>
      <c r="BF6" s="729"/>
      <c r="BG6" s="729"/>
      <c r="BH6" s="729"/>
      <c r="BI6" s="729"/>
      <c r="BJ6" s="729"/>
      <c r="BK6" s="729"/>
      <c r="BL6" s="729"/>
      <c r="BM6" s="729"/>
      <c r="BN6" s="729"/>
      <c r="BO6" s="729"/>
      <c r="BP6" s="729"/>
      <c r="BQ6" s="729"/>
      <c r="BR6" s="729"/>
      <c r="BS6" s="729"/>
      <c r="BT6" s="729"/>
      <c r="BU6" s="729"/>
      <c r="BV6" s="729"/>
      <c r="BW6" s="729"/>
      <c r="BX6" s="729"/>
      <c r="BY6" s="729"/>
      <c r="BZ6" s="729"/>
      <c r="CA6" s="729"/>
      <c r="CB6" s="729"/>
      <c r="CC6" s="729"/>
      <c r="CD6" s="729"/>
      <c r="CE6" s="729"/>
      <c r="CF6" s="729"/>
      <c r="CG6" s="729"/>
      <c r="CH6" s="729"/>
      <c r="CI6" s="729"/>
      <c r="CJ6" s="729"/>
      <c r="CK6" s="729"/>
      <c r="CL6" s="729"/>
      <c r="CM6" s="729"/>
      <c r="CN6" s="729"/>
      <c r="CO6" s="729"/>
      <c r="CP6" s="729"/>
      <c r="CQ6" s="729"/>
      <c r="CR6" s="729"/>
      <c r="CS6" s="729"/>
      <c r="CT6" s="729"/>
      <c r="CU6" s="729"/>
      <c r="CV6" s="729"/>
      <c r="CW6" s="729"/>
      <c r="CX6" s="729"/>
      <c r="CY6" s="729"/>
      <c r="CZ6" s="729"/>
      <c r="DA6" s="729"/>
      <c r="DB6" s="729"/>
      <c r="DC6" s="729"/>
      <c r="DD6" s="729"/>
      <c r="DE6" s="729"/>
      <c r="DF6" s="729"/>
      <c r="DG6" s="729"/>
      <c r="DH6" s="729"/>
      <c r="DI6" s="729"/>
      <c r="DJ6" s="729"/>
      <c r="DK6" s="729"/>
      <c r="DL6" s="729"/>
      <c r="DM6" s="729"/>
      <c r="DN6" s="729"/>
      <c r="DO6" s="729"/>
      <c r="DP6" s="729"/>
      <c r="DQ6" s="729"/>
      <c r="DR6" s="729"/>
      <c r="DS6" s="729"/>
      <c r="DT6" s="729"/>
      <c r="DU6" s="729"/>
      <c r="DV6" s="729"/>
      <c r="DW6" s="729"/>
      <c r="DX6" s="729"/>
      <c r="DY6" s="729"/>
      <c r="DZ6" s="729"/>
      <c r="EA6" s="729"/>
      <c r="EB6" s="729"/>
      <c r="EC6" s="729"/>
      <c r="ED6" s="729"/>
    </row>
    <row r="7" spans="1:134" s="728" customFormat="1" ht="15.75">
      <c r="A7" s="726" t="s">
        <v>118</v>
      </c>
      <c r="B7" s="726"/>
      <c r="C7" s="726"/>
      <c r="D7" s="726"/>
      <c r="E7" s="726"/>
      <c r="F7" s="726"/>
      <c r="G7" s="726"/>
      <c r="H7" s="726"/>
      <c r="I7" s="726"/>
      <c r="J7" s="726"/>
      <c r="K7" s="726"/>
      <c r="L7" s="726"/>
      <c r="M7" s="726"/>
      <c r="N7" s="726"/>
      <c r="O7" s="726"/>
      <c r="P7" s="726"/>
      <c r="Q7" s="726"/>
      <c r="R7" s="726"/>
      <c r="S7" s="726"/>
      <c r="T7" s="726"/>
      <c r="U7" s="726"/>
      <c r="V7" s="726"/>
      <c r="W7" s="726"/>
      <c r="X7" s="726"/>
      <c r="Y7" s="726"/>
      <c r="Z7" s="726"/>
      <c r="AA7" s="726"/>
      <c r="AB7" s="726"/>
      <c r="AC7" s="726"/>
      <c r="AD7" s="726"/>
      <c r="AE7" s="726"/>
      <c r="AF7" s="726"/>
      <c r="AG7" s="726"/>
      <c r="AH7" s="726"/>
      <c r="AI7" s="726"/>
      <c r="AJ7" s="726"/>
      <c r="AK7" s="726"/>
      <c r="AL7" s="726"/>
      <c r="AM7" s="726"/>
      <c r="AN7" s="726"/>
      <c r="AO7" s="726"/>
      <c r="AP7" s="726"/>
      <c r="AQ7" s="726"/>
      <c r="AR7" s="726"/>
      <c r="AS7" s="726"/>
      <c r="AT7" s="726"/>
      <c r="AU7" s="726"/>
      <c r="AV7" s="726"/>
      <c r="AW7" s="726"/>
      <c r="AX7" s="726"/>
      <c r="AY7" s="726"/>
      <c r="AZ7" s="726"/>
      <c r="BA7" s="726"/>
      <c r="BB7" s="726"/>
      <c r="BC7" s="726"/>
      <c r="BD7" s="726"/>
      <c r="BE7" s="726"/>
      <c r="BF7" s="726"/>
      <c r="BG7" s="726"/>
      <c r="BH7" s="726"/>
      <c r="BI7" s="726"/>
      <c r="BJ7" s="726"/>
      <c r="BK7" s="726"/>
      <c r="BL7" s="726"/>
      <c r="BM7" s="726"/>
      <c r="BN7" s="726"/>
      <c r="BO7" s="726"/>
      <c r="BP7" s="727" t="s">
        <v>274</v>
      </c>
      <c r="BQ7" s="727"/>
      <c r="BR7" s="727"/>
      <c r="BS7" s="727"/>
      <c r="BT7" s="727"/>
      <c r="BU7" s="727"/>
      <c r="BV7" s="727"/>
      <c r="BW7" s="727"/>
      <c r="BX7" s="727"/>
      <c r="BY7" s="727"/>
      <c r="BZ7" s="727"/>
      <c r="CA7" s="727"/>
      <c r="CB7" s="727"/>
      <c r="CC7" s="727"/>
      <c r="CD7" s="727"/>
      <c r="CE7" s="727"/>
      <c r="CF7" s="727"/>
      <c r="CG7" s="727"/>
      <c r="CH7" s="727"/>
      <c r="CI7" s="727"/>
      <c r="CJ7" s="727"/>
      <c r="CK7" s="727"/>
      <c r="CL7" s="727"/>
      <c r="CM7" s="727"/>
      <c r="CN7" s="727"/>
      <c r="CO7" s="727"/>
      <c r="CP7" s="727"/>
      <c r="CQ7" s="727"/>
      <c r="CR7" s="727"/>
      <c r="CS7" s="727"/>
      <c r="CT7" s="727"/>
      <c r="CU7" s="727"/>
      <c r="CV7" s="727"/>
      <c r="CW7" s="727"/>
      <c r="CX7" s="727"/>
      <c r="CY7" s="727"/>
      <c r="CZ7" s="727"/>
      <c r="DA7" s="727"/>
      <c r="DB7" s="727"/>
      <c r="DC7" s="727"/>
      <c r="DD7" s="727"/>
      <c r="DE7" s="727"/>
      <c r="DF7" s="727"/>
      <c r="DG7" s="727"/>
      <c r="DH7" s="727"/>
      <c r="DI7" s="727"/>
      <c r="DJ7" s="727"/>
      <c r="DK7" s="727"/>
      <c r="DL7" s="727"/>
      <c r="DM7" s="727"/>
      <c r="DN7" s="727"/>
      <c r="DO7" s="727"/>
      <c r="DP7" s="727"/>
      <c r="DQ7" s="727"/>
      <c r="DR7" s="727"/>
      <c r="DS7" s="727"/>
      <c r="DT7" s="727"/>
      <c r="DU7" s="727"/>
      <c r="DV7" s="727"/>
      <c r="DW7" s="727"/>
      <c r="DX7" s="727"/>
      <c r="DY7" s="727"/>
      <c r="DZ7" s="727"/>
      <c r="EA7" s="727"/>
      <c r="EB7" s="727"/>
      <c r="EC7" s="727"/>
      <c r="ED7" s="727"/>
    </row>
    <row r="8" spans="1:134" s="730" customFormat="1"/>
    <row r="9" spans="1:134" s="730" customFormat="1">
      <c r="ED9" s="4" t="s">
        <v>6</v>
      </c>
    </row>
    <row r="10" spans="1:134" s="730" customFormat="1">
      <c r="ED10" s="4" t="s">
        <v>7</v>
      </c>
    </row>
    <row r="11" spans="1:134" s="730" customFormat="1">
      <c r="ED11" s="4" t="s">
        <v>8</v>
      </c>
    </row>
    <row r="12" spans="1:134" s="730" customFormat="1">
      <c r="ED12" s="4"/>
    </row>
    <row r="13" spans="1:134" s="730" customFormat="1"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4" t="s">
        <v>275</v>
      </c>
    </row>
    <row r="14" spans="1:134" s="318" customFormat="1" ht="10.5">
      <c r="DL14" s="731" t="s">
        <v>413</v>
      </c>
      <c r="DM14" s="731"/>
      <c r="DN14" s="731"/>
      <c r="DO14" s="731"/>
      <c r="DP14" s="731"/>
      <c r="DQ14" s="731"/>
      <c r="DR14" s="731"/>
      <c r="DS14" s="731"/>
      <c r="DT14" s="731"/>
      <c r="DU14" s="731"/>
      <c r="DV14" s="731"/>
      <c r="DW14" s="731"/>
      <c r="DX14" s="731"/>
      <c r="DY14" s="731"/>
      <c r="DZ14" s="731"/>
      <c r="EA14" s="731"/>
      <c r="EB14" s="731"/>
      <c r="EC14" s="731"/>
      <c r="ED14" s="731"/>
    </row>
    <row r="15" spans="1:134" s="730" customFormat="1">
      <c r="DL15" s="4" t="s">
        <v>122</v>
      </c>
      <c r="DM15" s="95"/>
      <c r="DN15" s="95"/>
      <c r="DO15" s="730" t="s">
        <v>123</v>
      </c>
      <c r="DP15" s="260"/>
      <c r="DQ15" s="260"/>
      <c r="DR15" s="260"/>
      <c r="DS15" s="260"/>
      <c r="DT15" s="260"/>
      <c r="DU15" s="260"/>
      <c r="DV15" s="260"/>
      <c r="DW15" s="260"/>
      <c r="DX15" s="732" t="s">
        <v>9</v>
      </c>
      <c r="DY15" s="732"/>
      <c r="DZ15" s="95" t="s">
        <v>10</v>
      </c>
      <c r="EA15" s="95"/>
      <c r="EB15" s="730" t="s">
        <v>11</v>
      </c>
    </row>
    <row r="16" spans="1:134" s="730" customFormat="1">
      <c r="ED16" s="4" t="s">
        <v>12</v>
      </c>
    </row>
    <row r="17" spans="1:134" s="730" customFormat="1"/>
    <row r="18" spans="1:134" s="330" customFormat="1" ht="11.25">
      <c r="A18" s="322" t="s">
        <v>414</v>
      </c>
      <c r="B18" s="322"/>
      <c r="C18" s="322"/>
      <c r="D18" s="322" t="s">
        <v>258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42" t="s">
        <v>259</v>
      </c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4"/>
      <c r="CB18" s="342" t="s">
        <v>260</v>
      </c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3"/>
      <c r="DE18" s="343"/>
      <c r="DF18" s="343"/>
      <c r="DG18" s="343"/>
      <c r="DH18" s="343"/>
      <c r="DI18" s="343"/>
      <c r="DJ18" s="343"/>
      <c r="DK18" s="343"/>
      <c r="DL18" s="343"/>
      <c r="DM18" s="343"/>
      <c r="DN18" s="343"/>
      <c r="DO18" s="343"/>
      <c r="DP18" s="343"/>
      <c r="DQ18" s="343"/>
      <c r="DR18" s="343"/>
      <c r="DS18" s="343"/>
      <c r="DT18" s="343"/>
      <c r="DU18" s="343"/>
      <c r="DV18" s="343"/>
      <c r="DW18" s="343"/>
      <c r="DX18" s="343"/>
      <c r="DY18" s="343"/>
      <c r="DZ18" s="343"/>
      <c r="EA18" s="343"/>
      <c r="EB18" s="343"/>
      <c r="EC18" s="343"/>
      <c r="ED18" s="344"/>
    </row>
    <row r="19" spans="1:134" s="330" customFormat="1" ht="11.25">
      <c r="A19" s="331" t="s">
        <v>415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42" t="s">
        <v>201</v>
      </c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4"/>
      <c r="AZ19" s="733" t="s">
        <v>17</v>
      </c>
      <c r="BA19" s="734"/>
      <c r="BB19" s="734"/>
      <c r="BC19" s="734"/>
      <c r="BD19" s="734"/>
      <c r="BE19" s="734"/>
      <c r="BF19" s="734"/>
      <c r="BG19" s="734"/>
      <c r="BH19" s="734"/>
      <c r="BI19" s="734"/>
      <c r="BJ19" s="734"/>
      <c r="BK19" s="734"/>
      <c r="BL19" s="734"/>
      <c r="BM19" s="734"/>
      <c r="BN19" s="734"/>
      <c r="BO19" s="734"/>
      <c r="BP19" s="343"/>
      <c r="BQ19" s="343"/>
      <c r="BR19" s="343"/>
      <c r="BS19" s="343"/>
      <c r="BT19" s="343"/>
      <c r="BU19" s="343"/>
      <c r="BV19" s="343"/>
      <c r="BW19" s="343"/>
      <c r="BX19" s="343"/>
      <c r="BY19" s="343"/>
      <c r="BZ19" s="343"/>
      <c r="CA19" s="344"/>
      <c r="CB19" s="342" t="s">
        <v>201</v>
      </c>
      <c r="CC19" s="343"/>
      <c r="CD19" s="343"/>
      <c r="CE19" s="343"/>
      <c r="CF19" s="343"/>
      <c r="CG19" s="343"/>
      <c r="CH19" s="343"/>
      <c r="CI19" s="343"/>
      <c r="CJ19" s="343"/>
      <c r="CK19" s="343"/>
      <c r="CL19" s="343"/>
      <c r="CM19" s="343"/>
      <c r="CN19" s="343"/>
      <c r="CO19" s="343"/>
      <c r="CP19" s="343"/>
      <c r="CQ19" s="343"/>
      <c r="CR19" s="343"/>
      <c r="CS19" s="343"/>
      <c r="CT19" s="343"/>
      <c r="CU19" s="343"/>
      <c r="CV19" s="343"/>
      <c r="CW19" s="343"/>
      <c r="CX19" s="343"/>
      <c r="CY19" s="343"/>
      <c r="CZ19" s="343"/>
      <c r="DA19" s="343"/>
      <c r="DB19" s="344"/>
      <c r="DC19" s="342" t="s">
        <v>17</v>
      </c>
      <c r="DD19" s="343"/>
      <c r="DE19" s="343"/>
      <c r="DF19" s="343"/>
      <c r="DG19" s="343"/>
      <c r="DH19" s="343"/>
      <c r="DI19" s="343"/>
      <c r="DJ19" s="343"/>
      <c r="DK19" s="343"/>
      <c r="DL19" s="343"/>
      <c r="DM19" s="343"/>
      <c r="DN19" s="343"/>
      <c r="DO19" s="343"/>
      <c r="DP19" s="343"/>
      <c r="DQ19" s="343"/>
      <c r="DR19" s="343"/>
      <c r="DS19" s="343"/>
      <c r="DT19" s="343"/>
      <c r="DU19" s="343"/>
      <c r="DV19" s="343"/>
      <c r="DW19" s="343"/>
      <c r="DX19" s="343"/>
      <c r="DY19" s="343"/>
      <c r="DZ19" s="343"/>
      <c r="EA19" s="343"/>
      <c r="EB19" s="343"/>
      <c r="EC19" s="343"/>
      <c r="ED19" s="344"/>
    </row>
    <row r="20" spans="1:134" s="330" customFormat="1" ht="11.25">
      <c r="A20" s="331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42" t="s">
        <v>416</v>
      </c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4"/>
      <c r="AZ20" s="733" t="s">
        <v>417</v>
      </c>
      <c r="BA20" s="734"/>
      <c r="BB20" s="734"/>
      <c r="BC20" s="734"/>
      <c r="BD20" s="734"/>
      <c r="BE20" s="734"/>
      <c r="BF20" s="734"/>
      <c r="BG20" s="734"/>
      <c r="BH20" s="734"/>
      <c r="BI20" s="734"/>
      <c r="BJ20" s="734"/>
      <c r="BK20" s="734"/>
      <c r="BL20" s="734"/>
      <c r="BM20" s="734"/>
      <c r="BN20" s="734"/>
      <c r="BO20" s="734"/>
      <c r="BP20" s="735" t="s">
        <v>418</v>
      </c>
      <c r="BQ20" s="735"/>
      <c r="BR20" s="735"/>
      <c r="BS20" s="735"/>
      <c r="BT20" s="735"/>
      <c r="BU20" s="735"/>
      <c r="BV20" s="735"/>
      <c r="BW20" s="735"/>
      <c r="BX20" s="735"/>
      <c r="BY20" s="735"/>
      <c r="BZ20" s="735"/>
      <c r="CA20" s="736"/>
      <c r="CB20" s="342" t="s">
        <v>416</v>
      </c>
      <c r="CC20" s="343"/>
      <c r="CD20" s="343"/>
      <c r="CE20" s="343"/>
      <c r="CF20" s="343"/>
      <c r="CG20" s="343"/>
      <c r="CH20" s="343"/>
      <c r="CI20" s="343"/>
      <c r="CJ20" s="343"/>
      <c r="CK20" s="343"/>
      <c r="CL20" s="343"/>
      <c r="CM20" s="343"/>
      <c r="CN20" s="343"/>
      <c r="CO20" s="343"/>
      <c r="CP20" s="343"/>
      <c r="CQ20" s="343"/>
      <c r="CR20" s="343"/>
      <c r="CS20" s="343"/>
      <c r="CT20" s="343"/>
      <c r="CU20" s="343"/>
      <c r="CV20" s="343"/>
      <c r="CW20" s="343"/>
      <c r="CX20" s="343"/>
      <c r="CY20" s="343"/>
      <c r="CZ20" s="343"/>
      <c r="DA20" s="343"/>
      <c r="DB20" s="344"/>
      <c r="DC20" s="342" t="s">
        <v>416</v>
      </c>
      <c r="DD20" s="343"/>
      <c r="DE20" s="343"/>
      <c r="DF20" s="343"/>
      <c r="DG20" s="343"/>
      <c r="DH20" s="343"/>
      <c r="DI20" s="343"/>
      <c r="DJ20" s="343"/>
      <c r="DK20" s="343"/>
      <c r="DL20" s="343"/>
      <c r="DM20" s="343"/>
      <c r="DN20" s="343"/>
      <c r="DO20" s="343"/>
      <c r="DP20" s="343"/>
      <c r="DQ20" s="343"/>
      <c r="DR20" s="343"/>
      <c r="DS20" s="343"/>
      <c r="DT20" s="343"/>
      <c r="DU20" s="343"/>
      <c r="DV20" s="343"/>
      <c r="DW20" s="343"/>
      <c r="DX20" s="343"/>
      <c r="DY20" s="343"/>
      <c r="DZ20" s="343"/>
      <c r="EA20" s="343"/>
      <c r="EB20" s="343"/>
      <c r="EC20" s="343"/>
      <c r="ED20" s="344"/>
    </row>
    <row r="21" spans="1:134" s="330" customFormat="1" ht="11.2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 t="s">
        <v>288</v>
      </c>
      <c r="Y21" s="331"/>
      <c r="Z21" s="331"/>
      <c r="AA21" s="331"/>
      <c r="AB21" s="331"/>
      <c r="AC21" s="331" t="s">
        <v>289</v>
      </c>
      <c r="AD21" s="331"/>
      <c r="AE21" s="331"/>
      <c r="AF21" s="331"/>
      <c r="AG21" s="331"/>
      <c r="AH21" s="331" t="s">
        <v>290</v>
      </c>
      <c r="AI21" s="331"/>
      <c r="AJ21" s="331"/>
      <c r="AK21" s="331"/>
      <c r="AL21" s="331"/>
      <c r="AM21" s="331"/>
      <c r="AN21" s="331" t="s">
        <v>291</v>
      </c>
      <c r="AO21" s="331"/>
      <c r="AP21" s="331"/>
      <c r="AQ21" s="331"/>
      <c r="AR21" s="331"/>
      <c r="AS21" s="331"/>
      <c r="AT21" s="331" t="s">
        <v>419</v>
      </c>
      <c r="AU21" s="331"/>
      <c r="AV21" s="331"/>
      <c r="AW21" s="331"/>
      <c r="AX21" s="331"/>
      <c r="AY21" s="331"/>
      <c r="AZ21" s="331" t="s">
        <v>288</v>
      </c>
      <c r="BA21" s="331"/>
      <c r="BB21" s="331"/>
      <c r="BC21" s="331"/>
      <c r="BD21" s="331"/>
      <c r="BE21" s="331" t="s">
        <v>289</v>
      </c>
      <c r="BF21" s="331"/>
      <c r="BG21" s="331"/>
      <c r="BH21" s="331"/>
      <c r="BI21" s="331"/>
      <c r="BJ21" s="491" t="s">
        <v>290</v>
      </c>
      <c r="BK21" s="491"/>
      <c r="BL21" s="491"/>
      <c r="BM21" s="491"/>
      <c r="BN21" s="491"/>
      <c r="BO21" s="491"/>
      <c r="BP21" s="331" t="s">
        <v>291</v>
      </c>
      <c r="BQ21" s="331"/>
      <c r="BR21" s="331"/>
      <c r="BS21" s="331"/>
      <c r="BT21" s="331"/>
      <c r="BU21" s="331"/>
      <c r="BV21" s="331" t="s">
        <v>419</v>
      </c>
      <c r="BW21" s="331"/>
      <c r="BX21" s="331"/>
      <c r="BY21" s="331"/>
      <c r="BZ21" s="331"/>
      <c r="CA21" s="331"/>
      <c r="CB21" s="491" t="s">
        <v>288</v>
      </c>
      <c r="CC21" s="491"/>
      <c r="CD21" s="491"/>
      <c r="CE21" s="491"/>
      <c r="CF21" s="491"/>
      <c r="CG21" s="491" t="s">
        <v>289</v>
      </c>
      <c r="CH21" s="491"/>
      <c r="CI21" s="491"/>
      <c r="CJ21" s="491"/>
      <c r="CK21" s="491"/>
      <c r="CL21" s="491" t="s">
        <v>290</v>
      </c>
      <c r="CM21" s="491"/>
      <c r="CN21" s="491"/>
      <c r="CO21" s="491"/>
      <c r="CP21" s="491"/>
      <c r="CQ21" s="491" t="s">
        <v>291</v>
      </c>
      <c r="CR21" s="491"/>
      <c r="CS21" s="491"/>
      <c r="CT21" s="491"/>
      <c r="CU21" s="491"/>
      <c r="CV21" s="491"/>
      <c r="CW21" s="491" t="s">
        <v>419</v>
      </c>
      <c r="CX21" s="491"/>
      <c r="CY21" s="491"/>
      <c r="CZ21" s="491"/>
      <c r="DA21" s="491"/>
      <c r="DB21" s="491"/>
      <c r="DC21" s="491" t="s">
        <v>288</v>
      </c>
      <c r="DD21" s="491"/>
      <c r="DE21" s="491"/>
      <c r="DF21" s="491"/>
      <c r="DG21" s="491"/>
      <c r="DH21" s="491" t="s">
        <v>289</v>
      </c>
      <c r="DI21" s="491"/>
      <c r="DJ21" s="491"/>
      <c r="DK21" s="491"/>
      <c r="DL21" s="491"/>
      <c r="DM21" s="331" t="s">
        <v>290</v>
      </c>
      <c r="DN21" s="331"/>
      <c r="DO21" s="331"/>
      <c r="DP21" s="331"/>
      <c r="DQ21" s="331"/>
      <c r="DR21" s="331"/>
      <c r="DS21" s="331" t="s">
        <v>291</v>
      </c>
      <c r="DT21" s="331"/>
      <c r="DU21" s="331"/>
      <c r="DV21" s="331"/>
      <c r="DW21" s="331"/>
      <c r="DX21" s="331"/>
      <c r="DY21" s="331" t="s">
        <v>419</v>
      </c>
      <c r="DZ21" s="331"/>
      <c r="EA21" s="331"/>
      <c r="EB21" s="331"/>
      <c r="EC21" s="331"/>
      <c r="ED21" s="331"/>
    </row>
    <row r="22" spans="1:134" s="446" customFormat="1" ht="12" customHeight="1">
      <c r="A22" s="737" t="s">
        <v>262</v>
      </c>
      <c r="B22" s="737"/>
      <c r="C22" s="737"/>
      <c r="D22" s="738" t="s">
        <v>265</v>
      </c>
      <c r="E22" s="739"/>
      <c r="F22" s="739"/>
      <c r="G22" s="739"/>
      <c r="H22" s="739"/>
      <c r="I22" s="739"/>
      <c r="J22" s="739"/>
      <c r="K22" s="739"/>
      <c r="L22" s="739"/>
      <c r="M22" s="739"/>
      <c r="N22" s="739"/>
      <c r="O22" s="739"/>
      <c r="P22" s="739"/>
      <c r="Q22" s="739"/>
      <c r="R22" s="739"/>
      <c r="S22" s="739"/>
      <c r="T22" s="739"/>
      <c r="U22" s="739"/>
      <c r="V22" s="739"/>
      <c r="W22" s="740"/>
      <c r="X22" s="738" t="s">
        <v>266</v>
      </c>
      <c r="Y22" s="739"/>
      <c r="Z22" s="739"/>
      <c r="AA22" s="739"/>
      <c r="AB22" s="740"/>
      <c r="AC22" s="738" t="s">
        <v>268</v>
      </c>
      <c r="AD22" s="739"/>
      <c r="AE22" s="739"/>
      <c r="AF22" s="739"/>
      <c r="AG22" s="740"/>
      <c r="AH22" s="738" t="s">
        <v>270</v>
      </c>
      <c r="AI22" s="739"/>
      <c r="AJ22" s="739"/>
      <c r="AK22" s="739"/>
      <c r="AL22" s="739"/>
      <c r="AM22" s="740"/>
      <c r="AN22" s="738" t="s">
        <v>420</v>
      </c>
      <c r="AO22" s="739"/>
      <c r="AP22" s="739"/>
      <c r="AQ22" s="739"/>
      <c r="AR22" s="739"/>
      <c r="AS22" s="740"/>
      <c r="AT22" s="738" t="s">
        <v>421</v>
      </c>
      <c r="AU22" s="739"/>
      <c r="AV22" s="739"/>
      <c r="AW22" s="739"/>
      <c r="AX22" s="739"/>
      <c r="AY22" s="740"/>
      <c r="AZ22" s="738" t="s">
        <v>422</v>
      </c>
      <c r="BA22" s="739"/>
      <c r="BB22" s="739"/>
      <c r="BC22" s="739"/>
      <c r="BD22" s="740"/>
      <c r="BE22" s="738" t="s">
        <v>423</v>
      </c>
      <c r="BF22" s="739"/>
      <c r="BG22" s="739"/>
      <c r="BH22" s="739"/>
      <c r="BI22" s="740"/>
      <c r="BJ22" s="738" t="s">
        <v>424</v>
      </c>
      <c r="BK22" s="739"/>
      <c r="BL22" s="739"/>
      <c r="BM22" s="739"/>
      <c r="BN22" s="739"/>
      <c r="BO22" s="740"/>
      <c r="BP22" s="738" t="s">
        <v>425</v>
      </c>
      <c r="BQ22" s="739"/>
      <c r="BR22" s="739"/>
      <c r="BS22" s="739"/>
      <c r="BT22" s="739"/>
      <c r="BU22" s="740"/>
      <c r="BV22" s="738" t="s">
        <v>426</v>
      </c>
      <c r="BW22" s="739"/>
      <c r="BX22" s="739"/>
      <c r="BY22" s="739"/>
      <c r="BZ22" s="739"/>
      <c r="CA22" s="740"/>
      <c r="CB22" s="738" t="s">
        <v>427</v>
      </c>
      <c r="CC22" s="739"/>
      <c r="CD22" s="739"/>
      <c r="CE22" s="739"/>
      <c r="CF22" s="740"/>
      <c r="CG22" s="738" t="s">
        <v>428</v>
      </c>
      <c r="CH22" s="739"/>
      <c r="CI22" s="739"/>
      <c r="CJ22" s="739"/>
      <c r="CK22" s="740"/>
      <c r="CL22" s="738" t="s">
        <v>429</v>
      </c>
      <c r="CM22" s="739"/>
      <c r="CN22" s="739"/>
      <c r="CO22" s="739"/>
      <c r="CP22" s="740"/>
      <c r="CQ22" s="738" t="s">
        <v>10</v>
      </c>
      <c r="CR22" s="739"/>
      <c r="CS22" s="739"/>
      <c r="CT22" s="739"/>
      <c r="CU22" s="739"/>
      <c r="CV22" s="740"/>
      <c r="CW22" s="738" t="s">
        <v>430</v>
      </c>
      <c r="CX22" s="739"/>
      <c r="CY22" s="739"/>
      <c r="CZ22" s="739"/>
      <c r="DA22" s="739"/>
      <c r="DB22" s="740"/>
      <c r="DC22" s="738" t="s">
        <v>431</v>
      </c>
      <c r="DD22" s="739"/>
      <c r="DE22" s="739"/>
      <c r="DF22" s="739"/>
      <c r="DG22" s="740"/>
      <c r="DH22" s="738" t="s">
        <v>432</v>
      </c>
      <c r="DI22" s="739"/>
      <c r="DJ22" s="739"/>
      <c r="DK22" s="739"/>
      <c r="DL22" s="740"/>
      <c r="DM22" s="738" t="s">
        <v>9</v>
      </c>
      <c r="DN22" s="739"/>
      <c r="DO22" s="739"/>
      <c r="DP22" s="739"/>
      <c r="DQ22" s="739"/>
      <c r="DR22" s="740"/>
      <c r="DS22" s="738" t="s">
        <v>433</v>
      </c>
      <c r="DT22" s="739"/>
      <c r="DU22" s="739"/>
      <c r="DV22" s="739"/>
      <c r="DW22" s="739"/>
      <c r="DX22" s="740"/>
      <c r="DY22" s="738" t="s">
        <v>434</v>
      </c>
      <c r="DZ22" s="739"/>
      <c r="EA22" s="739"/>
      <c r="EB22" s="739"/>
      <c r="EC22" s="739"/>
      <c r="ED22" s="740"/>
    </row>
    <row r="23" spans="1:134" s="446" customFormat="1" ht="38.25" customHeight="1">
      <c r="A23" s="737" t="s">
        <v>262</v>
      </c>
      <c r="B23" s="737"/>
      <c r="C23" s="737"/>
      <c r="D23" s="390" t="s">
        <v>163</v>
      </c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2"/>
      <c r="X23" s="738"/>
      <c r="Y23" s="739"/>
      <c r="Z23" s="739"/>
      <c r="AA23" s="739"/>
      <c r="AB23" s="740"/>
      <c r="AC23" s="741"/>
      <c r="AD23" s="742"/>
      <c r="AE23" s="742"/>
      <c r="AF23" s="742"/>
      <c r="AG23" s="743"/>
      <c r="AH23" s="738" t="s">
        <v>263</v>
      </c>
      <c r="AI23" s="739"/>
      <c r="AJ23" s="739"/>
      <c r="AK23" s="739"/>
      <c r="AL23" s="739"/>
      <c r="AM23" s="740"/>
      <c r="AN23" s="738"/>
      <c r="AO23" s="739"/>
      <c r="AP23" s="739"/>
      <c r="AQ23" s="739"/>
      <c r="AR23" s="739"/>
      <c r="AS23" s="740"/>
      <c r="AT23" s="741" t="str">
        <f>AH23</f>
        <v>1,5 км</v>
      </c>
      <c r="AU23" s="744"/>
      <c r="AV23" s="744"/>
      <c r="AW23" s="744"/>
      <c r="AX23" s="744"/>
      <c r="AY23" s="745"/>
      <c r="AZ23" s="738"/>
      <c r="BA23" s="739"/>
      <c r="BB23" s="739"/>
      <c r="BC23" s="739"/>
      <c r="BD23" s="740"/>
      <c r="BE23" s="741"/>
      <c r="BF23" s="742"/>
      <c r="BG23" s="742"/>
      <c r="BH23" s="742"/>
      <c r="BI23" s="743"/>
      <c r="BJ23" s="738" t="s">
        <v>264</v>
      </c>
      <c r="BK23" s="739"/>
      <c r="BL23" s="739"/>
      <c r="BM23" s="739"/>
      <c r="BN23" s="739"/>
      <c r="BO23" s="740"/>
      <c r="BP23" s="738"/>
      <c r="BQ23" s="739"/>
      <c r="BR23" s="739"/>
      <c r="BS23" s="739"/>
      <c r="BT23" s="739"/>
      <c r="BU23" s="740"/>
      <c r="BV23" s="741" t="str">
        <f>BJ23</f>
        <v>2,8 км</v>
      </c>
      <c r="BW23" s="744"/>
      <c r="BX23" s="744"/>
      <c r="BY23" s="744"/>
      <c r="BZ23" s="744"/>
      <c r="CA23" s="745"/>
      <c r="CB23" s="738"/>
      <c r="CC23" s="739"/>
      <c r="CD23" s="739"/>
      <c r="CE23" s="739"/>
      <c r="CF23" s="740"/>
      <c r="CG23" s="738"/>
      <c r="CH23" s="739"/>
      <c r="CI23" s="739"/>
      <c r="CJ23" s="739"/>
      <c r="CK23" s="740"/>
      <c r="CL23" s="738"/>
      <c r="CM23" s="739"/>
      <c r="CN23" s="739"/>
      <c r="CO23" s="739"/>
      <c r="CP23" s="740"/>
      <c r="CQ23" s="738"/>
      <c r="CR23" s="739"/>
      <c r="CS23" s="739"/>
      <c r="CT23" s="739"/>
      <c r="CU23" s="739"/>
      <c r="CV23" s="740"/>
      <c r="CW23" s="738"/>
      <c r="CX23" s="739"/>
      <c r="CY23" s="739"/>
      <c r="CZ23" s="739"/>
      <c r="DA23" s="739"/>
      <c r="DB23" s="740"/>
      <c r="DC23" s="738"/>
      <c r="DD23" s="739"/>
      <c r="DE23" s="739"/>
      <c r="DF23" s="739"/>
      <c r="DG23" s="740"/>
      <c r="DH23" s="738"/>
      <c r="DI23" s="739"/>
      <c r="DJ23" s="739"/>
      <c r="DK23" s="739"/>
      <c r="DL23" s="740"/>
      <c r="DM23" s="738"/>
      <c r="DN23" s="739"/>
      <c r="DO23" s="739"/>
      <c r="DP23" s="739"/>
      <c r="DQ23" s="739"/>
      <c r="DR23" s="740"/>
      <c r="DS23" s="738"/>
      <c r="DT23" s="739"/>
      <c r="DU23" s="739"/>
      <c r="DV23" s="739"/>
      <c r="DW23" s="739"/>
      <c r="DX23" s="740"/>
      <c r="DY23" s="738"/>
      <c r="DZ23" s="739"/>
      <c r="EA23" s="739"/>
      <c r="EB23" s="739"/>
      <c r="EC23" s="739"/>
      <c r="ED23" s="740"/>
    </row>
    <row r="24" spans="1:134" s="446" customFormat="1" ht="30" customHeight="1">
      <c r="A24" s="737" t="s">
        <v>265</v>
      </c>
      <c r="B24" s="737"/>
      <c r="C24" s="737"/>
      <c r="D24" s="390" t="s">
        <v>166</v>
      </c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2"/>
      <c r="X24" s="738"/>
      <c r="Y24" s="739"/>
      <c r="Z24" s="739"/>
      <c r="AA24" s="739"/>
      <c r="AB24" s="740"/>
      <c r="AC24" s="741"/>
      <c r="AD24" s="742"/>
      <c r="AE24" s="742"/>
      <c r="AF24" s="742"/>
      <c r="AG24" s="743"/>
      <c r="AH24" s="738" t="s">
        <v>263</v>
      </c>
      <c r="AI24" s="739"/>
      <c r="AJ24" s="739"/>
      <c r="AK24" s="739"/>
      <c r="AL24" s="739"/>
      <c r="AM24" s="740"/>
      <c r="AN24" s="738"/>
      <c r="AO24" s="739"/>
      <c r="AP24" s="739"/>
      <c r="AQ24" s="739"/>
      <c r="AR24" s="739"/>
      <c r="AS24" s="740"/>
      <c r="AT24" s="741" t="str">
        <f>AH24</f>
        <v>1,5 км</v>
      </c>
      <c r="AU24" s="744"/>
      <c r="AV24" s="744"/>
      <c r="AW24" s="744"/>
      <c r="AX24" s="744"/>
      <c r="AY24" s="745"/>
      <c r="AZ24" s="738"/>
      <c r="BA24" s="739"/>
      <c r="BB24" s="739"/>
      <c r="BC24" s="739"/>
      <c r="BD24" s="740"/>
      <c r="BE24" s="741"/>
      <c r="BF24" s="742"/>
      <c r="BG24" s="742"/>
      <c r="BH24" s="742"/>
      <c r="BI24" s="743"/>
      <c r="BJ24" s="738" t="s">
        <v>264</v>
      </c>
      <c r="BK24" s="739"/>
      <c r="BL24" s="739"/>
      <c r="BM24" s="739"/>
      <c r="BN24" s="739"/>
      <c r="BO24" s="740"/>
      <c r="BP24" s="738"/>
      <c r="BQ24" s="739"/>
      <c r="BR24" s="739"/>
      <c r="BS24" s="739"/>
      <c r="BT24" s="739"/>
      <c r="BU24" s="740"/>
      <c r="BV24" s="741" t="str">
        <f>BJ24</f>
        <v>2,8 км</v>
      </c>
      <c r="BW24" s="744"/>
      <c r="BX24" s="744"/>
      <c r="BY24" s="744"/>
      <c r="BZ24" s="744"/>
      <c r="CA24" s="745"/>
      <c r="CB24" s="738"/>
      <c r="CC24" s="739"/>
      <c r="CD24" s="739"/>
      <c r="CE24" s="739"/>
      <c r="CF24" s="740"/>
      <c r="CG24" s="738"/>
      <c r="CH24" s="739"/>
      <c r="CI24" s="739"/>
      <c r="CJ24" s="739"/>
      <c r="CK24" s="740"/>
      <c r="CL24" s="738"/>
      <c r="CM24" s="739"/>
      <c r="CN24" s="739"/>
      <c r="CO24" s="739"/>
      <c r="CP24" s="740"/>
      <c r="CQ24" s="738"/>
      <c r="CR24" s="739"/>
      <c r="CS24" s="739"/>
      <c r="CT24" s="739"/>
      <c r="CU24" s="739"/>
      <c r="CV24" s="740"/>
      <c r="CW24" s="738"/>
      <c r="CX24" s="739"/>
      <c r="CY24" s="739"/>
      <c r="CZ24" s="739"/>
      <c r="DA24" s="739"/>
      <c r="DB24" s="740"/>
      <c r="DC24" s="738"/>
      <c r="DD24" s="739"/>
      <c r="DE24" s="739"/>
      <c r="DF24" s="739"/>
      <c r="DG24" s="740"/>
      <c r="DH24" s="738"/>
      <c r="DI24" s="739"/>
      <c r="DJ24" s="739"/>
      <c r="DK24" s="739"/>
      <c r="DL24" s="740"/>
      <c r="DM24" s="738"/>
      <c r="DN24" s="739"/>
      <c r="DO24" s="739"/>
      <c r="DP24" s="739"/>
      <c r="DQ24" s="739"/>
      <c r="DR24" s="740"/>
      <c r="DS24" s="738"/>
      <c r="DT24" s="739"/>
      <c r="DU24" s="739"/>
      <c r="DV24" s="739"/>
      <c r="DW24" s="739"/>
      <c r="DX24" s="740"/>
      <c r="DY24" s="738"/>
      <c r="DZ24" s="739"/>
      <c r="EA24" s="739"/>
      <c r="EB24" s="739"/>
      <c r="EC24" s="739"/>
      <c r="ED24" s="740"/>
    </row>
    <row r="25" spans="1:134" s="446" customFormat="1" ht="45.75" customHeight="1">
      <c r="A25" s="737" t="s">
        <v>266</v>
      </c>
      <c r="B25" s="737"/>
      <c r="C25" s="737"/>
      <c r="D25" s="390" t="s">
        <v>177</v>
      </c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2"/>
      <c r="X25" s="738"/>
      <c r="Y25" s="739"/>
      <c r="Z25" s="739"/>
      <c r="AA25" s="739"/>
      <c r="AB25" s="740"/>
      <c r="AC25" s="741"/>
      <c r="AD25" s="742"/>
      <c r="AE25" s="742"/>
      <c r="AF25" s="742"/>
      <c r="AG25" s="743"/>
      <c r="AH25" s="738"/>
      <c r="AI25" s="739"/>
      <c r="AJ25" s="739"/>
      <c r="AK25" s="739"/>
      <c r="AL25" s="739"/>
      <c r="AM25" s="740"/>
      <c r="AN25" s="738" t="s">
        <v>267</v>
      </c>
      <c r="AO25" s="739"/>
      <c r="AP25" s="739"/>
      <c r="AQ25" s="739"/>
      <c r="AR25" s="739"/>
      <c r="AS25" s="740"/>
      <c r="AT25" s="741" t="str">
        <f>AN25</f>
        <v>2,1 км</v>
      </c>
      <c r="AU25" s="744"/>
      <c r="AV25" s="744"/>
      <c r="AW25" s="744"/>
      <c r="AX25" s="744"/>
      <c r="AY25" s="745"/>
      <c r="AZ25" s="738"/>
      <c r="BA25" s="739"/>
      <c r="BB25" s="739"/>
      <c r="BC25" s="739"/>
      <c r="BD25" s="740"/>
      <c r="BE25" s="741"/>
      <c r="BF25" s="742"/>
      <c r="BG25" s="742"/>
      <c r="BH25" s="742"/>
      <c r="BI25" s="743"/>
      <c r="BJ25" s="738"/>
      <c r="BK25" s="739"/>
      <c r="BL25" s="739"/>
      <c r="BM25" s="739"/>
      <c r="BN25" s="739"/>
      <c r="BO25" s="740"/>
      <c r="BP25" s="738" t="s">
        <v>267</v>
      </c>
      <c r="BQ25" s="739"/>
      <c r="BR25" s="739"/>
      <c r="BS25" s="739"/>
      <c r="BT25" s="739"/>
      <c r="BU25" s="740"/>
      <c r="BV25" s="741" t="str">
        <f>BP25</f>
        <v>2,1 км</v>
      </c>
      <c r="BW25" s="744"/>
      <c r="BX25" s="744"/>
      <c r="BY25" s="744"/>
      <c r="BZ25" s="744"/>
      <c r="CA25" s="745"/>
      <c r="CB25" s="738"/>
      <c r="CC25" s="739"/>
      <c r="CD25" s="739"/>
      <c r="CE25" s="739"/>
      <c r="CF25" s="740"/>
      <c r="CG25" s="738"/>
      <c r="CH25" s="739"/>
      <c r="CI25" s="739"/>
      <c r="CJ25" s="739"/>
      <c r="CK25" s="740"/>
      <c r="CL25" s="738"/>
      <c r="CM25" s="739"/>
      <c r="CN25" s="739"/>
      <c r="CO25" s="739"/>
      <c r="CP25" s="740"/>
      <c r="CQ25" s="738"/>
      <c r="CR25" s="739"/>
      <c r="CS25" s="739"/>
      <c r="CT25" s="739"/>
      <c r="CU25" s="739"/>
      <c r="CV25" s="740"/>
      <c r="CW25" s="738"/>
      <c r="CX25" s="739"/>
      <c r="CY25" s="739"/>
      <c r="CZ25" s="739"/>
      <c r="DA25" s="739"/>
      <c r="DB25" s="740"/>
      <c r="DC25" s="738"/>
      <c r="DD25" s="739"/>
      <c r="DE25" s="739"/>
      <c r="DF25" s="739"/>
      <c r="DG25" s="740"/>
      <c r="DH25" s="738"/>
      <c r="DI25" s="739"/>
      <c r="DJ25" s="739"/>
      <c r="DK25" s="739"/>
      <c r="DL25" s="740"/>
      <c r="DM25" s="738"/>
      <c r="DN25" s="739"/>
      <c r="DO25" s="739"/>
      <c r="DP25" s="739"/>
      <c r="DQ25" s="739"/>
      <c r="DR25" s="740"/>
      <c r="DS25" s="738"/>
      <c r="DT25" s="739"/>
      <c r="DU25" s="739"/>
      <c r="DV25" s="739"/>
      <c r="DW25" s="739"/>
      <c r="DX25" s="740"/>
      <c r="DY25" s="738"/>
      <c r="DZ25" s="739"/>
      <c r="EA25" s="739"/>
      <c r="EB25" s="739"/>
      <c r="EC25" s="739"/>
      <c r="ED25" s="740"/>
    </row>
    <row r="26" spans="1:134" s="446" customFormat="1" ht="45.75" customHeight="1">
      <c r="A26" s="737" t="s">
        <v>268</v>
      </c>
      <c r="B26" s="737"/>
      <c r="C26" s="737"/>
      <c r="D26" s="390" t="s">
        <v>179</v>
      </c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2"/>
      <c r="X26" s="738"/>
      <c r="Y26" s="739"/>
      <c r="Z26" s="739"/>
      <c r="AA26" s="739"/>
      <c r="AB26" s="740"/>
      <c r="AC26" s="741" t="s">
        <v>269</v>
      </c>
      <c r="AD26" s="742"/>
      <c r="AE26" s="742"/>
      <c r="AF26" s="742"/>
      <c r="AG26" s="743"/>
      <c r="AH26" s="738"/>
      <c r="AI26" s="739"/>
      <c r="AJ26" s="739"/>
      <c r="AK26" s="739"/>
      <c r="AL26" s="739"/>
      <c r="AM26" s="740"/>
      <c r="AN26" s="738"/>
      <c r="AO26" s="739"/>
      <c r="AP26" s="739"/>
      <c r="AQ26" s="739"/>
      <c r="AR26" s="739"/>
      <c r="AS26" s="740"/>
      <c r="AT26" s="741" t="str">
        <f>AC26</f>
        <v>Разработка проекта</v>
      </c>
      <c r="AU26" s="744"/>
      <c r="AV26" s="744"/>
      <c r="AW26" s="744"/>
      <c r="AX26" s="744"/>
      <c r="AY26" s="745"/>
      <c r="AZ26" s="738"/>
      <c r="BA26" s="739"/>
      <c r="BB26" s="739"/>
      <c r="BC26" s="739"/>
      <c r="BD26" s="740"/>
      <c r="BE26" s="741" t="s">
        <v>269</v>
      </c>
      <c r="BF26" s="742"/>
      <c r="BG26" s="742"/>
      <c r="BH26" s="742"/>
      <c r="BI26" s="743"/>
      <c r="BJ26" s="738"/>
      <c r="BK26" s="739"/>
      <c r="BL26" s="739"/>
      <c r="BM26" s="739"/>
      <c r="BN26" s="739"/>
      <c r="BO26" s="740"/>
      <c r="BP26" s="738"/>
      <c r="BQ26" s="739"/>
      <c r="BR26" s="739"/>
      <c r="BS26" s="739"/>
      <c r="BT26" s="739"/>
      <c r="BU26" s="740"/>
      <c r="BV26" s="741" t="str">
        <f>BE26</f>
        <v>Разработка проекта</v>
      </c>
      <c r="BW26" s="744"/>
      <c r="BX26" s="744"/>
      <c r="BY26" s="744"/>
      <c r="BZ26" s="744"/>
      <c r="CA26" s="745"/>
      <c r="CB26" s="738"/>
      <c r="CC26" s="739"/>
      <c r="CD26" s="739"/>
      <c r="CE26" s="739"/>
      <c r="CF26" s="740"/>
      <c r="CG26" s="738"/>
      <c r="CH26" s="739"/>
      <c r="CI26" s="739"/>
      <c r="CJ26" s="739"/>
      <c r="CK26" s="740"/>
      <c r="CL26" s="738"/>
      <c r="CM26" s="739"/>
      <c r="CN26" s="739"/>
      <c r="CO26" s="739"/>
      <c r="CP26" s="740"/>
      <c r="CQ26" s="738"/>
      <c r="CR26" s="739"/>
      <c r="CS26" s="739"/>
      <c r="CT26" s="739"/>
      <c r="CU26" s="739"/>
      <c r="CV26" s="740"/>
      <c r="CW26" s="738"/>
      <c r="CX26" s="739"/>
      <c r="CY26" s="739"/>
      <c r="CZ26" s="739"/>
      <c r="DA26" s="739"/>
      <c r="DB26" s="740"/>
      <c r="DC26" s="738"/>
      <c r="DD26" s="739"/>
      <c r="DE26" s="739"/>
      <c r="DF26" s="739"/>
      <c r="DG26" s="740"/>
      <c r="DH26" s="738"/>
      <c r="DI26" s="739"/>
      <c r="DJ26" s="739"/>
      <c r="DK26" s="739"/>
      <c r="DL26" s="740"/>
      <c r="DM26" s="738"/>
      <c r="DN26" s="739"/>
      <c r="DO26" s="739"/>
      <c r="DP26" s="739"/>
      <c r="DQ26" s="739"/>
      <c r="DR26" s="740"/>
      <c r="DS26" s="738"/>
      <c r="DT26" s="739"/>
      <c r="DU26" s="739"/>
      <c r="DV26" s="739"/>
      <c r="DW26" s="739"/>
      <c r="DX26" s="740"/>
      <c r="DY26" s="738"/>
      <c r="DZ26" s="739"/>
      <c r="EA26" s="739"/>
      <c r="EB26" s="739"/>
      <c r="EC26" s="739"/>
      <c r="ED26" s="740"/>
    </row>
    <row r="27" spans="1:134" s="446" customFormat="1" ht="41.25" customHeight="1">
      <c r="A27" s="737" t="s">
        <v>270</v>
      </c>
      <c r="B27" s="737"/>
      <c r="C27" s="737"/>
      <c r="D27" s="390" t="s">
        <v>183</v>
      </c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2"/>
      <c r="X27" s="746"/>
      <c r="Y27" s="746"/>
      <c r="Z27" s="746"/>
      <c r="AA27" s="746"/>
      <c r="AB27" s="746"/>
      <c r="AC27" s="746" t="s">
        <v>271</v>
      </c>
      <c r="AD27" s="746"/>
      <c r="AE27" s="746"/>
      <c r="AF27" s="746"/>
      <c r="AG27" s="746"/>
      <c r="AH27" s="747"/>
      <c r="AI27" s="748"/>
      <c r="AJ27" s="748"/>
      <c r="AK27" s="748"/>
      <c r="AL27" s="748"/>
      <c r="AM27" s="749"/>
      <c r="AN27" s="746"/>
      <c r="AO27" s="746"/>
      <c r="AP27" s="746"/>
      <c r="AQ27" s="746"/>
      <c r="AR27" s="746"/>
      <c r="AS27" s="746"/>
      <c r="AT27" s="747" t="str">
        <f>AC27</f>
        <v>Закупка материалов</v>
      </c>
      <c r="AU27" s="748"/>
      <c r="AV27" s="748"/>
      <c r="AW27" s="748"/>
      <c r="AX27" s="748"/>
      <c r="AY27" s="749"/>
      <c r="AZ27" s="746"/>
      <c r="BA27" s="746"/>
      <c r="BB27" s="746"/>
      <c r="BC27" s="746"/>
      <c r="BD27" s="746"/>
      <c r="BE27" s="746" t="s">
        <v>271</v>
      </c>
      <c r="BF27" s="746"/>
      <c r="BG27" s="746"/>
      <c r="BH27" s="746"/>
      <c r="BI27" s="746"/>
      <c r="BJ27" s="746"/>
      <c r="BK27" s="746"/>
      <c r="BL27" s="746"/>
      <c r="BM27" s="746"/>
      <c r="BN27" s="746"/>
      <c r="BO27" s="746"/>
      <c r="BP27" s="746"/>
      <c r="BQ27" s="746"/>
      <c r="BR27" s="746"/>
      <c r="BS27" s="746"/>
      <c r="BT27" s="746"/>
      <c r="BU27" s="746"/>
      <c r="BV27" s="746" t="str">
        <f>BE27</f>
        <v>Закупка материалов</v>
      </c>
      <c r="BW27" s="746"/>
      <c r="BX27" s="746"/>
      <c r="BY27" s="746"/>
      <c r="BZ27" s="746"/>
      <c r="CA27" s="746"/>
      <c r="CB27" s="746"/>
      <c r="CC27" s="746"/>
      <c r="CD27" s="746"/>
      <c r="CE27" s="746"/>
      <c r="CF27" s="746"/>
      <c r="CG27" s="746"/>
      <c r="CH27" s="746"/>
      <c r="CI27" s="746"/>
      <c r="CJ27" s="746"/>
      <c r="CK27" s="746"/>
      <c r="CL27" s="746"/>
      <c r="CM27" s="746"/>
      <c r="CN27" s="746"/>
      <c r="CO27" s="746"/>
      <c r="CP27" s="746"/>
      <c r="CQ27" s="746"/>
      <c r="CR27" s="746"/>
      <c r="CS27" s="746"/>
      <c r="CT27" s="746"/>
      <c r="CU27" s="746"/>
      <c r="CV27" s="746"/>
      <c r="CW27" s="746"/>
      <c r="CX27" s="746"/>
      <c r="CY27" s="746"/>
      <c r="CZ27" s="746"/>
      <c r="DA27" s="746"/>
      <c r="DB27" s="746"/>
      <c r="DC27" s="746"/>
      <c r="DD27" s="746"/>
      <c r="DE27" s="746"/>
      <c r="DF27" s="746"/>
      <c r="DG27" s="746"/>
      <c r="DH27" s="746"/>
      <c r="DI27" s="746"/>
      <c r="DJ27" s="746"/>
      <c r="DK27" s="746"/>
      <c r="DL27" s="746"/>
      <c r="DM27" s="746"/>
      <c r="DN27" s="746"/>
      <c r="DO27" s="746"/>
      <c r="DP27" s="746"/>
      <c r="DQ27" s="746"/>
      <c r="DR27" s="746"/>
      <c r="DS27" s="746"/>
      <c r="DT27" s="746"/>
      <c r="DU27" s="746"/>
      <c r="DV27" s="746"/>
      <c r="DW27" s="746"/>
      <c r="DX27" s="746"/>
      <c r="DY27" s="746"/>
      <c r="DZ27" s="746"/>
      <c r="EA27" s="746"/>
      <c r="EB27" s="746"/>
      <c r="EC27" s="746"/>
      <c r="ED27" s="746"/>
    </row>
    <row r="28" spans="1:134" s="459" customFormat="1" ht="11.25">
      <c r="A28" s="458"/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750"/>
      <c r="T28" s="750"/>
    </row>
    <row r="29" spans="1:134" s="459" customFormat="1" ht="11.25" customHeight="1">
      <c r="A29" s="14" t="s">
        <v>250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</sheetData>
  <mergeCells count="183">
    <mergeCell ref="DH27:DL27"/>
    <mergeCell ref="DM27:DR27"/>
    <mergeCell ref="DS27:DX27"/>
    <mergeCell ref="DY27:ED27"/>
    <mergeCell ref="CB27:CF27"/>
    <mergeCell ref="CG27:CK27"/>
    <mergeCell ref="CL27:CP27"/>
    <mergeCell ref="CQ27:CV27"/>
    <mergeCell ref="CW27:DB27"/>
    <mergeCell ref="DC27:DG27"/>
    <mergeCell ref="AT27:AY27"/>
    <mergeCell ref="AZ27:BD27"/>
    <mergeCell ref="BE27:BI27"/>
    <mergeCell ref="BJ27:BO27"/>
    <mergeCell ref="BP27:BU27"/>
    <mergeCell ref="BV27:CA27"/>
    <mergeCell ref="DH26:DL26"/>
    <mergeCell ref="DM26:DR26"/>
    <mergeCell ref="DS26:DX26"/>
    <mergeCell ref="DY26:ED26"/>
    <mergeCell ref="A27:C27"/>
    <mergeCell ref="D27:W27"/>
    <mergeCell ref="X27:AB27"/>
    <mergeCell ref="AC27:AG27"/>
    <mergeCell ref="AH27:AM27"/>
    <mergeCell ref="AN27:AS27"/>
    <mergeCell ref="CB26:CF26"/>
    <mergeCell ref="CG26:CK26"/>
    <mergeCell ref="CL26:CP26"/>
    <mergeCell ref="CQ26:CV26"/>
    <mergeCell ref="CW26:DB26"/>
    <mergeCell ref="DC26:DG26"/>
    <mergeCell ref="AT26:AY26"/>
    <mergeCell ref="AZ26:BD26"/>
    <mergeCell ref="BE26:BI26"/>
    <mergeCell ref="BJ26:BO26"/>
    <mergeCell ref="BP26:BU26"/>
    <mergeCell ref="BV26:CA26"/>
    <mergeCell ref="DH25:DL25"/>
    <mergeCell ref="DM25:DR25"/>
    <mergeCell ref="DS25:DX25"/>
    <mergeCell ref="DY25:ED25"/>
    <mergeCell ref="A26:C26"/>
    <mergeCell ref="D26:W26"/>
    <mergeCell ref="X26:AB26"/>
    <mergeCell ref="AC26:AG26"/>
    <mergeCell ref="AH26:AM26"/>
    <mergeCell ref="AN26:AS26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24:DL24"/>
    <mergeCell ref="DM24:DR24"/>
    <mergeCell ref="DS24:DX24"/>
    <mergeCell ref="DY24:ED24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DH23:DL23"/>
    <mergeCell ref="DM23:DR23"/>
    <mergeCell ref="DS23:DX23"/>
    <mergeCell ref="DY23:ED23"/>
    <mergeCell ref="A24:C24"/>
    <mergeCell ref="D24:W24"/>
    <mergeCell ref="X24:AB24"/>
    <mergeCell ref="AC24:AG24"/>
    <mergeCell ref="AH24:AM24"/>
    <mergeCell ref="AN24:AS24"/>
    <mergeCell ref="CB23:CF23"/>
    <mergeCell ref="CG23:CK23"/>
    <mergeCell ref="CL23:CP23"/>
    <mergeCell ref="CQ23:CV23"/>
    <mergeCell ref="CW23:DB23"/>
    <mergeCell ref="DC23:DG23"/>
    <mergeCell ref="AT23:AY23"/>
    <mergeCell ref="AZ23:BD23"/>
    <mergeCell ref="BE23:BI23"/>
    <mergeCell ref="BJ23:BO23"/>
    <mergeCell ref="BP23:BU23"/>
    <mergeCell ref="BV23:CA23"/>
    <mergeCell ref="DH22:DL22"/>
    <mergeCell ref="DM22:DR22"/>
    <mergeCell ref="DS22:DX22"/>
    <mergeCell ref="DY22:ED22"/>
    <mergeCell ref="A23:C23"/>
    <mergeCell ref="D23:W23"/>
    <mergeCell ref="X23:AB23"/>
    <mergeCell ref="AC23:AG23"/>
    <mergeCell ref="AH23:AM23"/>
    <mergeCell ref="AN23:AS23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DH21:DL21"/>
    <mergeCell ref="DM21:DR21"/>
    <mergeCell ref="DS21:DX21"/>
    <mergeCell ref="DY21:ED21"/>
    <mergeCell ref="A22:C22"/>
    <mergeCell ref="D22:W22"/>
    <mergeCell ref="X22:AB22"/>
    <mergeCell ref="AC22:AG22"/>
    <mergeCell ref="AH22:AM22"/>
    <mergeCell ref="AN22:AS22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A21:C21"/>
    <mergeCell ref="D21:W21"/>
    <mergeCell ref="X21:AB21"/>
    <mergeCell ref="AC21:AG21"/>
    <mergeCell ref="AH21:AM21"/>
    <mergeCell ref="AN21:AS21"/>
    <mergeCell ref="DC19:ED19"/>
    <mergeCell ref="A20:C20"/>
    <mergeCell ref="D20:W20"/>
    <mergeCell ref="X20:AY20"/>
    <mergeCell ref="AZ20:BO20"/>
    <mergeCell ref="BP20:CA20"/>
    <mergeCell ref="CB20:DB20"/>
    <mergeCell ref="DC20:ED20"/>
    <mergeCell ref="A19:C19"/>
    <mergeCell ref="D19:W19"/>
    <mergeCell ref="X19:AY19"/>
    <mergeCell ref="AZ19:BO19"/>
    <mergeCell ref="BP19:CA19"/>
    <mergeCell ref="CB19:DB19"/>
    <mergeCell ref="DM15:DN15"/>
    <mergeCell ref="DP15:DW15"/>
    <mergeCell ref="DX15:DY15"/>
    <mergeCell ref="DZ15:EA15"/>
    <mergeCell ref="A18:C18"/>
    <mergeCell ref="D18:W18"/>
    <mergeCell ref="X18:BO18"/>
    <mergeCell ref="BP18:CA18"/>
    <mergeCell ref="CB18:ED18"/>
    <mergeCell ref="A5:BO5"/>
    <mergeCell ref="BP5:ED5"/>
    <mergeCell ref="A6:ED6"/>
    <mergeCell ref="A7:BO7"/>
    <mergeCell ref="BP7:ED7"/>
    <mergeCell ref="DL14:ED14"/>
  </mergeCells>
  <pageMargins left="0.39370078740157483" right="0.39370078740157483" top="0.78740157480314965" bottom="0.39370078740157483" header="0.27559055118110237" footer="0.27559055118110237"/>
  <pageSetup paperSize="9" scale="70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5.1</vt:lpstr>
      <vt:lpstr>5.2</vt:lpstr>
      <vt:lpstr>6.1</vt:lpstr>
      <vt:lpstr>6.2</vt:lpstr>
      <vt:lpstr>6.3</vt:lpstr>
      <vt:lpstr>7.1</vt:lpstr>
      <vt:lpstr>7.2</vt:lpstr>
      <vt:lpstr>8</vt:lpstr>
      <vt:lpstr>9</vt:lpstr>
      <vt:lpstr>11.1</vt:lpstr>
      <vt:lpstr>13</vt:lpstr>
      <vt:lpstr>'13'!Область_печати</vt:lpstr>
      <vt:lpstr>'5.1'!Область_печати</vt:lpstr>
      <vt:lpstr>'5.2'!Область_печати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2016-03-13T10:51:41Z</dcterms:modified>
</cp:coreProperties>
</file>